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mc:AlternateContent xmlns:mc="http://schemas.openxmlformats.org/markup-compatibility/2006">
    <mc:Choice Requires="x15">
      <x15ac:absPath xmlns:x15ac="http://schemas.microsoft.com/office/spreadsheetml/2010/11/ac" url="C:\work\zapier-gantt-chart-template\"/>
    </mc:Choice>
  </mc:AlternateContent>
  <xr:revisionPtr revIDLastSave="5" documentId="13_ncr:1_{58D5F5C3-A740-4768-A5B3-21268181C50C}" xr6:coauthVersionLast="47" xr6:coauthVersionMax="47" xr10:uidLastSave="{445852C8-7B45-4354-8A7C-1B963EFE6C37}"/>
  <bookViews>
    <workbookView xWindow="-98" yWindow="-98" windowWidth="28996" windowHeight="15675" xr2:uid="{00000000-000D-0000-FFFF-FFFF00000000}"/>
  </bookViews>
  <sheets>
    <sheet name="Gantt chart template" sheetId="1" r:id="rId1"/>
  </sheets>
  <definedNames>
    <definedName name="valuevx">'Gantt chart template'!$A$5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1" l="1"/>
  <c r="E8" i="1" s="1"/>
  <c r="I4" i="1"/>
  <c r="J4" i="1" l="1"/>
  <c r="I3" i="1"/>
  <c r="K4" i="1"/>
  <c r="J5" i="1"/>
  <c r="G8" i="1"/>
  <c r="I5" i="1"/>
  <c r="E9" i="1" l="1"/>
  <c r="K5" i="1"/>
  <c r="L4" i="1"/>
  <c r="M4" i="1" l="1"/>
  <c r="L5" i="1"/>
  <c r="G9" i="1"/>
  <c r="E10" i="1" l="1"/>
  <c r="M5" i="1"/>
  <c r="N4" i="1"/>
  <c r="N5" i="1" l="1"/>
  <c r="O4" i="1"/>
  <c r="G10" i="1"/>
  <c r="E6" i="1"/>
  <c r="E12" i="1" l="1"/>
  <c r="G6" i="1"/>
  <c r="O5" i="1"/>
  <c r="P4" i="1"/>
  <c r="P5" i="1" l="1"/>
  <c r="P3" i="1"/>
  <c r="Q4" i="1"/>
  <c r="G12" i="1"/>
  <c r="Q5" i="1" l="1"/>
  <c r="R4" i="1"/>
  <c r="E13" i="1"/>
  <c r="G13" i="1" l="1"/>
  <c r="R5" i="1"/>
  <c r="S4" i="1"/>
  <c r="S5" i="1" l="1"/>
  <c r="T4" i="1"/>
  <c r="E14" i="1"/>
  <c r="G14" i="1" l="1"/>
  <c r="T5" i="1"/>
  <c r="U4" i="1"/>
  <c r="V4" i="1" l="1"/>
  <c r="U5" i="1"/>
  <c r="E15" i="1"/>
  <c r="G15" i="1" l="1"/>
  <c r="G11" i="1" s="1"/>
  <c r="E11" i="1"/>
  <c r="V5" i="1"/>
  <c r="W4" i="1"/>
  <c r="W3" i="1" l="1"/>
  <c r="X4" i="1"/>
  <c r="W5" i="1"/>
  <c r="E17" i="1"/>
  <c r="G17" i="1" l="1"/>
  <c r="Y4" i="1"/>
  <c r="X5" i="1"/>
  <c r="Z4" i="1" l="1"/>
  <c r="Y5" i="1"/>
  <c r="E18" i="1"/>
  <c r="G18" i="1" l="1"/>
  <c r="Z5" i="1"/>
  <c r="AA4" i="1"/>
  <c r="AB4" i="1" l="1"/>
  <c r="AA5" i="1"/>
  <c r="E19" i="1"/>
  <c r="G19" i="1" l="1"/>
  <c r="AB5" i="1"/>
  <c r="AC4" i="1"/>
  <c r="AD4" i="1" l="1"/>
  <c r="AC5" i="1"/>
  <c r="E20" i="1"/>
  <c r="G20" i="1" l="1"/>
  <c r="G16" i="1" s="1"/>
  <c r="E16" i="1"/>
  <c r="AD5" i="1"/>
  <c r="AD3" i="1"/>
  <c r="AE4" i="1"/>
  <c r="AE5" i="1" l="1"/>
  <c r="AF4" i="1"/>
  <c r="AF5" i="1" l="1"/>
  <c r="AG4" i="1"/>
  <c r="AH4" i="1" l="1"/>
  <c r="AG5" i="1"/>
  <c r="AH5" i="1" l="1"/>
  <c r="AI4" i="1"/>
  <c r="AI5" i="1" l="1"/>
  <c r="AJ4" i="1"/>
  <c r="AK4" i="1" l="1"/>
  <c r="AJ5" i="1"/>
  <c r="AK5" i="1" l="1"/>
  <c r="AL4" i="1"/>
  <c r="AK3" i="1"/>
  <c r="AL5" i="1" l="1"/>
  <c r="AM4" i="1"/>
  <c r="AN4" i="1" l="1"/>
  <c r="AM5" i="1"/>
  <c r="AO4" i="1" l="1"/>
  <c r="AN5" i="1"/>
  <c r="AP4" i="1" l="1"/>
  <c r="AO5" i="1"/>
  <c r="AP5" i="1" l="1"/>
  <c r="AQ4" i="1"/>
  <c r="AQ5" i="1" l="1"/>
  <c r="AR4" i="1"/>
  <c r="AR3" i="1" l="1"/>
  <c r="AR5" i="1"/>
  <c r="AS4" i="1"/>
  <c r="AS5" i="1" l="1"/>
  <c r="AT4" i="1"/>
  <c r="AT5" i="1" l="1"/>
  <c r="AU4" i="1"/>
  <c r="AU5" i="1" l="1"/>
  <c r="AV4" i="1"/>
  <c r="AW4" i="1" l="1"/>
  <c r="AV5" i="1"/>
  <c r="AW5" i="1" l="1"/>
  <c r="AX4" i="1"/>
  <c r="AY4" i="1" l="1"/>
  <c r="AX5" i="1"/>
  <c r="AY3" i="1" l="1"/>
  <c r="AZ4" i="1"/>
  <c r="AY5" i="1"/>
  <c r="BA4" i="1" l="1"/>
  <c r="AZ5" i="1"/>
  <c r="BB4" i="1" l="1"/>
  <c r="BA5" i="1"/>
  <c r="BB5" i="1" l="1"/>
  <c r="BC4" i="1"/>
  <c r="BD4" i="1" l="1"/>
  <c r="BC5" i="1"/>
  <c r="BE4" i="1" l="1"/>
  <c r="BD5" i="1"/>
  <c r="BE5" i="1" l="1"/>
  <c r="BF4" i="1"/>
  <c r="BF3" i="1" l="1"/>
  <c r="BF5" i="1"/>
  <c r="BG4" i="1"/>
  <c r="BH4" i="1" l="1"/>
  <c r="BG5" i="1"/>
  <c r="BI4" i="1" l="1"/>
  <c r="BH5" i="1"/>
  <c r="BI5" i="1" l="1"/>
  <c r="BJ4" i="1"/>
  <c r="BJ5" i="1" l="1"/>
  <c r="BK4" i="1"/>
  <c r="BK5" i="1" l="1"/>
  <c r="BL4" i="1"/>
  <c r="BL5" i="1" s="1"/>
</calcChain>
</file>

<file path=xl/sharedStrings.xml><?xml version="1.0" encoding="utf-8"?>
<sst xmlns="http://schemas.openxmlformats.org/spreadsheetml/2006/main" count="26" uniqueCount="18">
  <si>
    <t>Gantt chart template</t>
  </si>
  <si>
    <t>Project name</t>
  </si>
  <si>
    <t>Project start:</t>
  </si>
  <si>
    <t>Project manager</t>
  </si>
  <si>
    <t>Display week:</t>
  </si>
  <si>
    <t>TASK</t>
  </si>
  <si>
    <t>LEAD</t>
  </si>
  <si>
    <t>PROGRESS</t>
  </si>
  <si>
    <t>START</t>
  </si>
  <si>
    <t>DAYS</t>
  </si>
  <si>
    <t>END</t>
  </si>
  <si>
    <t>Phase 1</t>
  </si>
  <si>
    <t>Task 1</t>
  </si>
  <si>
    <t>Task 2</t>
  </si>
  <si>
    <t>Task 3</t>
  </si>
  <si>
    <t>Task 4</t>
  </si>
  <si>
    <t>Phase 2</t>
  </si>
  <si>
    <t>Phase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</si>
</sst>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>
    <font>
      <sz val="10"/>
      <color rgb="FF000000"/>
      <name val="Arial"/>
      <scheme val="minor"/>
    </font>
    <font>
      <sz val="10"/>
      <color rgb="FF000000"/>
      <name val="Arial"/>
      <scheme val="major"/>
    </font>
    <font>
      <b/>
      <sz val="24"/>
      <color theme="1"/>
      <name val="Arial"/>
      <scheme val="major"/>
    </font>
    <font>
      <b/>
      <sz val="11"/>
      <color rgb="FF201505"/>
      <name val="Arial"/>
      <scheme val="major"/>
    </font>
    <font>
      <b/>
      <sz val="10"/>
      <color rgb="FF201505"/>
      <name val="Arial"/>
      <scheme val="major"/>
    </font>
    <font>
      <sz val="10"/>
      <color theme="1"/>
      <name val="Arial"/>
      <scheme val="major"/>
    </font>
    <font>
      <sz val="11"/>
      <color rgb="FF201505"/>
      <name val="Arial"/>
      <scheme val="major"/>
    </font>
    <font>
      <sz val="10"/>
      <color rgb="FF201505"/>
      <name val="Arial"/>
      <scheme val="major"/>
    </font>
    <font>
      <b/>
      <sz val="9"/>
      <color rgb="FF201505"/>
      <name val="Arial"/>
      <scheme val="major"/>
    </font>
    <font>
      <sz val="10"/>
      <name val="Arial"/>
      <scheme val="major"/>
    </font>
    <font>
      <sz val="9"/>
      <color theme="1"/>
      <name val="Arial"/>
      <scheme val="major"/>
    </font>
    <font>
      <sz val="8"/>
      <color rgb="FF201505"/>
      <name val="Arial"/>
      <scheme val="major"/>
    </font>
    <font>
      <b/>
      <sz val="9"/>
      <color theme="1"/>
      <name val="Arial"/>
      <scheme val="major"/>
    </font>
    <font>
      <b/>
      <sz val="11"/>
      <color theme="1"/>
      <name val="Arial"/>
      <scheme val="major"/>
    </font>
    <font>
      <b/>
      <sz val="8"/>
      <color theme="1"/>
      <name val="Arial"/>
      <scheme val="major"/>
    </font>
    <font>
      <b/>
      <sz val="10"/>
      <color theme="1"/>
      <name val="Arial"/>
      <scheme val="major"/>
    </font>
    <font>
      <sz val="11"/>
      <color theme="1"/>
      <name val="Arial"/>
      <scheme val="major"/>
    </font>
    <font>
      <sz val="8"/>
      <color theme="1"/>
      <name val="Arial"/>
      <scheme val="major"/>
    </font>
  </fonts>
  <fills count="5">
    <fill>
      <patternFill patternType="none"/>
    </fill>
    <fill>
      <patternFill patternType="gray125"/>
    </fill>
    <fill>
      <patternFill patternType="solid">
        <fgColor rgb="FFFFF3E6"/>
        <bgColor rgb="FFFFF3E6"/>
      </patternFill>
    </fill>
    <fill>
      <patternFill patternType="solid">
        <fgColor rgb="FFCDE5E1"/>
        <bgColor rgb="FF403F3E"/>
      </patternFill>
    </fill>
    <fill>
      <patternFill patternType="solid">
        <fgColor rgb="FFCDE5E1"/>
        <bgColor indexed="64"/>
      </patternFill>
    </fill>
  </fills>
  <borders count="28">
    <border>
      <left/>
      <right/>
      <top/>
      <bottom/>
      <diagonal/>
    </border>
    <border>
      <left style="thin">
        <color rgb="FF666666"/>
      </left>
      <right/>
      <top style="thin">
        <color rgb="FF666666"/>
      </top>
      <bottom/>
      <diagonal/>
    </border>
    <border>
      <left/>
      <right/>
      <top style="thin">
        <color rgb="FF666666"/>
      </top>
      <bottom/>
      <diagonal/>
    </border>
    <border>
      <left/>
      <right style="thin">
        <color rgb="FF666666"/>
      </right>
      <top style="thin">
        <color rgb="FF666666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medium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 style="medium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 style="thin">
        <color theme="0" tint="-0.14996795556505021"/>
      </right>
      <top style="medium">
        <color indexed="64"/>
      </top>
      <bottom style="thin">
        <color theme="0" tint="-0.14996795556505021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medium">
        <color indexed="64"/>
      </bottom>
      <diagonal/>
    </border>
    <border>
      <left/>
      <right style="thin">
        <color theme="0" tint="-0.14996795556505021"/>
      </right>
      <top style="medium">
        <color indexed="64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14" fontId="4" fillId="2" borderId="5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164" fontId="11" fillId="2" borderId="6" xfId="0" applyNumberFormat="1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left" vertical="center"/>
    </xf>
    <xf numFmtId="0" fontId="12" fillId="3" borderId="8" xfId="0" applyFont="1" applyFill="1" applyBorder="1" applyAlignment="1">
      <alignment horizontal="left" vertical="center"/>
    </xf>
    <xf numFmtId="0" fontId="12" fillId="3" borderId="8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center" vertical="center"/>
    </xf>
    <xf numFmtId="0" fontId="13" fillId="2" borderId="18" xfId="0" applyFont="1" applyFill="1" applyBorder="1" applyAlignment="1">
      <alignment vertical="center"/>
    </xf>
    <xf numFmtId="14" fontId="13" fillId="2" borderId="12" xfId="0" applyNumberFormat="1" applyFont="1" applyFill="1" applyBorder="1" applyAlignment="1">
      <alignment horizontal="center" vertical="center"/>
    </xf>
    <xf numFmtId="14" fontId="15" fillId="2" borderId="12" xfId="0" applyNumberFormat="1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vertical="center"/>
    </xf>
    <xf numFmtId="0" fontId="16" fillId="0" borderId="19" xfId="0" applyFont="1" applyBorder="1" applyAlignment="1">
      <alignment vertical="center"/>
    </xf>
    <xf numFmtId="14" fontId="16" fillId="0" borderId="14" xfId="0" applyNumberFormat="1" applyFont="1" applyBorder="1" applyAlignment="1">
      <alignment horizontal="center" vertical="center"/>
    </xf>
    <xf numFmtId="14" fontId="5" fillId="0" borderId="14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3" fillId="2" borderId="19" xfId="0" applyFont="1" applyFill="1" applyBorder="1" applyAlignment="1">
      <alignment vertical="center"/>
    </xf>
    <xf numFmtId="14" fontId="13" fillId="2" borderId="14" xfId="0" applyNumberFormat="1" applyFont="1" applyFill="1" applyBorder="1" applyAlignment="1">
      <alignment horizontal="center" vertical="center"/>
    </xf>
    <xf numFmtId="14" fontId="15" fillId="2" borderId="14" xfId="0" applyNumberFormat="1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center" vertical="center"/>
    </xf>
    <xf numFmtId="0" fontId="13" fillId="2" borderId="14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/>
    </xf>
    <xf numFmtId="0" fontId="16" fillId="0" borderId="20" xfId="0" applyFont="1" applyBorder="1" applyAlignment="1">
      <alignment vertical="center"/>
    </xf>
    <xf numFmtId="14" fontId="16" fillId="0" borderId="21" xfId="0" applyNumberFormat="1" applyFont="1" applyBorder="1" applyAlignment="1">
      <alignment horizontal="center" vertical="center"/>
    </xf>
    <xf numFmtId="14" fontId="5" fillId="0" borderId="21" xfId="0" applyNumberFormat="1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9" fontId="17" fillId="0" borderId="14" xfId="0" applyNumberFormat="1" applyFont="1" applyBorder="1" applyAlignment="1">
      <alignment horizontal="center" vertical="center"/>
    </xf>
    <xf numFmtId="9" fontId="17" fillId="0" borderId="21" xfId="0" applyNumberFormat="1" applyFont="1" applyBorder="1" applyAlignment="1">
      <alignment horizontal="center" vertical="center"/>
    </xf>
    <xf numFmtId="9" fontId="14" fillId="2" borderId="14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14" fontId="8" fillId="2" borderId="1" xfId="0" applyNumberFormat="1" applyFont="1" applyFill="1" applyBorder="1" applyAlignment="1">
      <alignment horizontal="center" vertical="center"/>
    </xf>
    <xf numFmtId="0" fontId="9" fillId="0" borderId="2" xfId="0" applyFont="1" applyBorder="1" applyAlignment="1"/>
    <xf numFmtId="0" fontId="9" fillId="0" borderId="3" xfId="0" applyFont="1" applyBorder="1" applyAlignment="1"/>
    <xf numFmtId="0" fontId="12" fillId="3" borderId="10" xfId="0" applyFont="1" applyFill="1" applyBorder="1" applyAlignment="1">
      <alignment horizontal="left" vertical="center"/>
    </xf>
    <xf numFmtId="0" fontId="12" fillId="3" borderId="11" xfId="0" applyFont="1" applyFill="1" applyBorder="1" applyAlignment="1">
      <alignment horizontal="left" vertical="center"/>
    </xf>
    <xf numFmtId="9" fontId="17" fillId="0" borderId="16" xfId="0" applyNumberFormat="1" applyFont="1" applyBorder="1" applyAlignment="1">
      <alignment horizontal="center" vertical="center"/>
    </xf>
    <xf numFmtId="9" fontId="17" fillId="0" borderId="17" xfId="0" applyNumberFormat="1" applyFont="1" applyBorder="1" applyAlignment="1">
      <alignment horizontal="center" vertical="center"/>
    </xf>
    <xf numFmtId="14" fontId="15" fillId="2" borderId="25" xfId="0" applyNumberFormat="1" applyFont="1" applyFill="1" applyBorder="1" applyAlignment="1">
      <alignment horizontal="center" vertical="center"/>
    </xf>
    <xf numFmtId="14" fontId="15" fillId="2" borderId="23" xfId="0" applyNumberFormat="1" applyFont="1" applyFill="1" applyBorder="1" applyAlignment="1">
      <alignment horizontal="center" vertical="center"/>
    </xf>
    <xf numFmtId="14" fontId="5" fillId="0" borderId="26" xfId="0" applyNumberFormat="1" applyFont="1" applyBorder="1" applyAlignment="1">
      <alignment horizontal="center" vertical="center"/>
    </xf>
    <xf numFmtId="14" fontId="5" fillId="0" borderId="17" xfId="0" applyNumberFormat="1" applyFont="1" applyBorder="1" applyAlignment="1">
      <alignment horizontal="center" vertical="center"/>
    </xf>
    <xf numFmtId="14" fontId="15" fillId="2" borderId="26" xfId="0" applyNumberFormat="1" applyFont="1" applyFill="1" applyBorder="1" applyAlignment="1">
      <alignment horizontal="center" vertical="center"/>
    </xf>
    <xf numFmtId="14" fontId="15" fillId="2" borderId="17" xfId="0" applyNumberFormat="1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left" vertical="center"/>
    </xf>
    <xf numFmtId="0" fontId="10" fillId="4" borderId="8" xfId="0" applyFont="1" applyFill="1" applyBorder="1" applyAlignment="1">
      <alignment horizontal="left"/>
    </xf>
    <xf numFmtId="9" fontId="14" fillId="2" borderId="12" xfId="0" applyNumberFormat="1" applyFont="1" applyFill="1" applyBorder="1" applyAlignment="1">
      <alignment horizontal="center" vertical="center"/>
    </xf>
    <xf numFmtId="14" fontId="5" fillId="0" borderId="27" xfId="0" applyNumberFormat="1" applyFont="1" applyBorder="1" applyAlignment="1">
      <alignment horizontal="center" vertical="center"/>
    </xf>
    <xf numFmtId="14" fontId="5" fillId="0" borderId="24" xfId="0" applyNumberFormat="1" applyFont="1" applyBorder="1" applyAlignment="1">
      <alignment horizontal="center" vertical="center"/>
    </xf>
  </cellXfs>
  <cellStyles count="1">
    <cellStyle name="Normal" xfId="0" builtinId="0"/>
  </cellStyles>
  <dxfs count="4">
    <dxf>
      <fill>
        <patternFill patternType="solid">
          <fgColor rgb="FFFFF3E6"/>
          <bgColor rgb="FFFFF3E6"/>
        </patternFill>
      </fill>
    </dxf>
    <dxf>
      <font>
        <b/>
        <color rgb="FFFFFFFF"/>
      </font>
      <fill>
        <patternFill patternType="solid">
          <fgColor rgb="FFA61C00"/>
          <bgColor rgb="FFA61C00"/>
        </patternFill>
      </fill>
    </dxf>
    <dxf>
      <fill>
        <patternFill patternType="solid">
          <fgColor rgb="FFFF4F00"/>
          <bgColor rgb="FFFF4F00"/>
        </patternFill>
      </fill>
    </dxf>
    <dxf>
      <fill>
        <patternFill patternType="solid">
          <fgColor rgb="FFFFF3E6"/>
          <bgColor rgb="FFFFF3E6"/>
        </patternFill>
      </fill>
    </dxf>
  </dxfs>
  <tableStyles count="0" defaultTableStyle="TableStyleMedium2" defaultPivotStyle="PivotStyleLight16"/>
  <colors>
    <mruColors>
      <color rgb="FFC0B3FF"/>
      <color rgb="FFCDE5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295276</xdr:colOff>
      <xdr:row>0</xdr:row>
      <xdr:rowOff>138444</xdr:rowOff>
    </xdr:from>
    <xdr:to>
      <xdr:col>0</xdr:col>
      <xdr:colOff>1440804</xdr:colOff>
      <xdr:row>0</xdr:row>
      <xdr:rowOff>457200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B6FA7C6-AB8B-FD1B-D444-9034AF36D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6" y="138444"/>
          <a:ext cx="1145528" cy="3187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BL29"/>
  <sheetViews>
    <sheetView showGridLines="0" tabSelected="1" zoomScale="70" zoomScaleNormal="70" workbookViewId="0">
      <selection activeCell="G3" sqref="G3"/>
    </sheetView>
  </sheetViews>
  <sheetFormatPr defaultColWidth="12.5703125" defaultRowHeight="15.75" customHeight="1" outlineLevelRow="1"/>
  <cols>
    <col min="1" max="1" width="25.42578125" style="1" customWidth="1"/>
    <col min="2" max="2" width="16.85546875" style="1" customWidth="1"/>
    <col min="3" max="3" width="4.42578125" style="1" customWidth="1"/>
    <col min="4" max="5" width="10.140625" style="1" customWidth="1"/>
    <col min="6" max="6" width="4.85546875" style="1" customWidth="1"/>
    <col min="7" max="7" width="10.140625" style="1" customWidth="1"/>
    <col min="8" max="8" width="1.42578125" style="1" customWidth="1"/>
    <col min="9" max="64" width="2.42578125" style="1" customWidth="1"/>
    <col min="65" max="16384" width="12.5703125" style="1"/>
  </cols>
  <sheetData>
    <row r="1" spans="1:64" ht="46.9" customHeight="1">
      <c r="B1" s="40" t="s">
        <v>0</v>
      </c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</row>
    <row r="2" spans="1:64" ht="27" customHeight="1">
      <c r="A2" s="2" t="s">
        <v>1</v>
      </c>
      <c r="B2" s="49"/>
      <c r="C2" s="49"/>
      <c r="D2" s="49"/>
      <c r="E2" s="47" t="s">
        <v>2</v>
      </c>
      <c r="F2" s="48"/>
      <c r="G2" s="3">
        <v>36617</v>
      </c>
      <c r="H2" s="43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</row>
    <row r="3" spans="1:64" ht="27" customHeight="1">
      <c r="A3" s="4" t="s">
        <v>3</v>
      </c>
      <c r="B3" s="50"/>
      <c r="C3" s="50"/>
      <c r="D3" s="50"/>
      <c r="E3" s="45" t="s">
        <v>4</v>
      </c>
      <c r="F3" s="46"/>
      <c r="G3" s="5">
        <v>1</v>
      </c>
      <c r="H3" s="6"/>
      <c r="I3" s="51">
        <f>I4</f>
        <v>36612</v>
      </c>
      <c r="J3" s="52"/>
      <c r="K3" s="52"/>
      <c r="L3" s="52"/>
      <c r="M3" s="52"/>
      <c r="N3" s="52"/>
      <c r="O3" s="53"/>
      <c r="P3" s="51">
        <f>P4</f>
        <v>36619</v>
      </c>
      <c r="Q3" s="52"/>
      <c r="R3" s="52"/>
      <c r="S3" s="52"/>
      <c r="T3" s="52"/>
      <c r="U3" s="52"/>
      <c r="V3" s="53"/>
      <c r="W3" s="51">
        <f>W4</f>
        <v>36626</v>
      </c>
      <c r="X3" s="52"/>
      <c r="Y3" s="52"/>
      <c r="Z3" s="52"/>
      <c r="AA3" s="52"/>
      <c r="AB3" s="52"/>
      <c r="AC3" s="53"/>
      <c r="AD3" s="51">
        <f>AD4</f>
        <v>36633</v>
      </c>
      <c r="AE3" s="52"/>
      <c r="AF3" s="52"/>
      <c r="AG3" s="52"/>
      <c r="AH3" s="52"/>
      <c r="AI3" s="52"/>
      <c r="AJ3" s="53"/>
      <c r="AK3" s="51">
        <f>AK4</f>
        <v>36640</v>
      </c>
      <c r="AL3" s="52"/>
      <c r="AM3" s="52"/>
      <c r="AN3" s="52"/>
      <c r="AO3" s="52"/>
      <c r="AP3" s="52"/>
      <c r="AQ3" s="53"/>
      <c r="AR3" s="51">
        <f>AR4</f>
        <v>36647</v>
      </c>
      <c r="AS3" s="52"/>
      <c r="AT3" s="52"/>
      <c r="AU3" s="52"/>
      <c r="AV3" s="52"/>
      <c r="AW3" s="52"/>
      <c r="AX3" s="53"/>
      <c r="AY3" s="51">
        <f>AY4</f>
        <v>36654</v>
      </c>
      <c r="AZ3" s="52"/>
      <c r="BA3" s="52"/>
      <c r="BB3" s="52"/>
      <c r="BC3" s="52"/>
      <c r="BD3" s="52"/>
      <c r="BE3" s="53"/>
      <c r="BF3" s="51">
        <f>BF4</f>
        <v>36661</v>
      </c>
      <c r="BG3" s="52"/>
      <c r="BH3" s="52"/>
      <c r="BI3" s="52"/>
      <c r="BJ3" s="52"/>
      <c r="BK3" s="52"/>
      <c r="BL3" s="53"/>
    </row>
    <row r="4" spans="1:64" ht="27" customHeight="1">
      <c r="A4" s="41"/>
      <c r="B4" s="41"/>
      <c r="C4" s="41"/>
      <c r="D4" s="41"/>
      <c r="E4" s="41"/>
      <c r="F4" s="41"/>
      <c r="G4" s="41"/>
      <c r="H4" s="42"/>
      <c r="I4" s="7">
        <f>$G$2-WEEKDAY(G2,3)+(G3-1)*7</f>
        <v>36612</v>
      </c>
      <c r="J4" s="7">
        <f t="shared" ref="J4:BL4" si="0">I4+1</f>
        <v>36613</v>
      </c>
      <c r="K4" s="7">
        <f t="shared" si="0"/>
        <v>36614</v>
      </c>
      <c r="L4" s="7">
        <f t="shared" si="0"/>
        <v>36615</v>
      </c>
      <c r="M4" s="7">
        <f t="shared" si="0"/>
        <v>36616</v>
      </c>
      <c r="N4" s="7">
        <f t="shared" si="0"/>
        <v>36617</v>
      </c>
      <c r="O4" s="7">
        <f t="shared" si="0"/>
        <v>36618</v>
      </c>
      <c r="P4" s="7">
        <f t="shared" si="0"/>
        <v>36619</v>
      </c>
      <c r="Q4" s="7">
        <f t="shared" si="0"/>
        <v>36620</v>
      </c>
      <c r="R4" s="7">
        <f t="shared" si="0"/>
        <v>36621</v>
      </c>
      <c r="S4" s="7">
        <f t="shared" si="0"/>
        <v>36622</v>
      </c>
      <c r="T4" s="7">
        <f t="shared" si="0"/>
        <v>36623</v>
      </c>
      <c r="U4" s="7">
        <f t="shared" si="0"/>
        <v>36624</v>
      </c>
      <c r="V4" s="7">
        <f t="shared" si="0"/>
        <v>36625</v>
      </c>
      <c r="W4" s="7">
        <f t="shared" si="0"/>
        <v>36626</v>
      </c>
      <c r="X4" s="7">
        <f t="shared" si="0"/>
        <v>36627</v>
      </c>
      <c r="Y4" s="7">
        <f t="shared" si="0"/>
        <v>36628</v>
      </c>
      <c r="Z4" s="7">
        <f t="shared" si="0"/>
        <v>36629</v>
      </c>
      <c r="AA4" s="7">
        <f t="shared" si="0"/>
        <v>36630</v>
      </c>
      <c r="AB4" s="7">
        <f t="shared" si="0"/>
        <v>36631</v>
      </c>
      <c r="AC4" s="7">
        <f t="shared" si="0"/>
        <v>36632</v>
      </c>
      <c r="AD4" s="7">
        <f t="shared" si="0"/>
        <v>36633</v>
      </c>
      <c r="AE4" s="7">
        <f t="shared" si="0"/>
        <v>36634</v>
      </c>
      <c r="AF4" s="7">
        <f t="shared" si="0"/>
        <v>36635</v>
      </c>
      <c r="AG4" s="7">
        <f t="shared" si="0"/>
        <v>36636</v>
      </c>
      <c r="AH4" s="7">
        <f t="shared" si="0"/>
        <v>36637</v>
      </c>
      <c r="AI4" s="7">
        <f t="shared" si="0"/>
        <v>36638</v>
      </c>
      <c r="AJ4" s="7">
        <f t="shared" si="0"/>
        <v>36639</v>
      </c>
      <c r="AK4" s="7">
        <f t="shared" si="0"/>
        <v>36640</v>
      </c>
      <c r="AL4" s="7">
        <f t="shared" si="0"/>
        <v>36641</v>
      </c>
      <c r="AM4" s="7">
        <f t="shared" si="0"/>
        <v>36642</v>
      </c>
      <c r="AN4" s="7">
        <f t="shared" si="0"/>
        <v>36643</v>
      </c>
      <c r="AO4" s="7">
        <f t="shared" si="0"/>
        <v>36644</v>
      </c>
      <c r="AP4" s="7">
        <f t="shared" si="0"/>
        <v>36645</v>
      </c>
      <c r="AQ4" s="7">
        <f t="shared" si="0"/>
        <v>36646</v>
      </c>
      <c r="AR4" s="7">
        <f t="shared" si="0"/>
        <v>36647</v>
      </c>
      <c r="AS4" s="7">
        <f t="shared" si="0"/>
        <v>36648</v>
      </c>
      <c r="AT4" s="7">
        <f t="shared" si="0"/>
        <v>36649</v>
      </c>
      <c r="AU4" s="7">
        <f t="shared" si="0"/>
        <v>36650</v>
      </c>
      <c r="AV4" s="7">
        <f t="shared" si="0"/>
        <v>36651</v>
      </c>
      <c r="AW4" s="7">
        <f t="shared" si="0"/>
        <v>36652</v>
      </c>
      <c r="AX4" s="7">
        <f t="shared" si="0"/>
        <v>36653</v>
      </c>
      <c r="AY4" s="7">
        <f t="shared" si="0"/>
        <v>36654</v>
      </c>
      <c r="AZ4" s="7">
        <f t="shared" si="0"/>
        <v>36655</v>
      </c>
      <c r="BA4" s="7">
        <f t="shared" si="0"/>
        <v>36656</v>
      </c>
      <c r="BB4" s="7">
        <f t="shared" si="0"/>
        <v>36657</v>
      </c>
      <c r="BC4" s="7">
        <f t="shared" si="0"/>
        <v>36658</v>
      </c>
      <c r="BD4" s="7">
        <f t="shared" si="0"/>
        <v>36659</v>
      </c>
      <c r="BE4" s="7">
        <f t="shared" si="0"/>
        <v>36660</v>
      </c>
      <c r="BF4" s="7">
        <f t="shared" si="0"/>
        <v>36661</v>
      </c>
      <c r="BG4" s="7">
        <f t="shared" si="0"/>
        <v>36662</v>
      </c>
      <c r="BH4" s="7">
        <f t="shared" si="0"/>
        <v>36663</v>
      </c>
      <c r="BI4" s="7">
        <f t="shared" si="0"/>
        <v>36664</v>
      </c>
      <c r="BJ4" s="7">
        <f t="shared" si="0"/>
        <v>36665</v>
      </c>
      <c r="BK4" s="7">
        <f t="shared" si="0"/>
        <v>36666</v>
      </c>
      <c r="BL4" s="7">
        <f t="shared" si="0"/>
        <v>36667</v>
      </c>
    </row>
    <row r="5" spans="1:64" ht="27" customHeight="1">
      <c r="A5" s="8" t="s">
        <v>5</v>
      </c>
      <c r="B5" s="9" t="s">
        <v>6</v>
      </c>
      <c r="C5" s="64" t="s">
        <v>7</v>
      </c>
      <c r="D5" s="65"/>
      <c r="E5" s="9" t="s">
        <v>8</v>
      </c>
      <c r="F5" s="9" t="s">
        <v>9</v>
      </c>
      <c r="G5" s="54" t="s">
        <v>10</v>
      </c>
      <c r="H5" s="55"/>
      <c r="I5" s="10" t="str">
        <f t="shared" ref="I5:BL5" si="1">LEFT(TEXT(I4,"ddd"),1)</f>
        <v>M</v>
      </c>
      <c r="J5" s="10" t="str">
        <f t="shared" si="1"/>
        <v>T</v>
      </c>
      <c r="K5" s="10" t="str">
        <f t="shared" si="1"/>
        <v>W</v>
      </c>
      <c r="L5" s="10" t="str">
        <f t="shared" si="1"/>
        <v>T</v>
      </c>
      <c r="M5" s="10" t="str">
        <f t="shared" si="1"/>
        <v>F</v>
      </c>
      <c r="N5" s="10" t="str">
        <f t="shared" si="1"/>
        <v>S</v>
      </c>
      <c r="O5" s="10" t="str">
        <f t="shared" si="1"/>
        <v>S</v>
      </c>
      <c r="P5" s="10" t="str">
        <f t="shared" si="1"/>
        <v>M</v>
      </c>
      <c r="Q5" s="10" t="str">
        <f t="shared" si="1"/>
        <v>T</v>
      </c>
      <c r="R5" s="10" t="str">
        <f t="shared" si="1"/>
        <v>W</v>
      </c>
      <c r="S5" s="10" t="str">
        <f t="shared" si="1"/>
        <v>T</v>
      </c>
      <c r="T5" s="10" t="str">
        <f t="shared" si="1"/>
        <v>F</v>
      </c>
      <c r="U5" s="10" t="str">
        <f t="shared" si="1"/>
        <v>S</v>
      </c>
      <c r="V5" s="10" t="str">
        <f t="shared" si="1"/>
        <v>S</v>
      </c>
      <c r="W5" s="10" t="str">
        <f t="shared" si="1"/>
        <v>M</v>
      </c>
      <c r="X5" s="10" t="str">
        <f t="shared" si="1"/>
        <v>T</v>
      </c>
      <c r="Y5" s="10" t="str">
        <f t="shared" si="1"/>
        <v>W</v>
      </c>
      <c r="Z5" s="10" t="str">
        <f t="shared" si="1"/>
        <v>T</v>
      </c>
      <c r="AA5" s="10" t="str">
        <f t="shared" si="1"/>
        <v>F</v>
      </c>
      <c r="AB5" s="10" t="str">
        <f t="shared" si="1"/>
        <v>S</v>
      </c>
      <c r="AC5" s="10" t="str">
        <f t="shared" si="1"/>
        <v>S</v>
      </c>
      <c r="AD5" s="10" t="str">
        <f t="shared" si="1"/>
        <v>M</v>
      </c>
      <c r="AE5" s="10" t="str">
        <f t="shared" si="1"/>
        <v>T</v>
      </c>
      <c r="AF5" s="10" t="str">
        <f t="shared" si="1"/>
        <v>W</v>
      </c>
      <c r="AG5" s="10" t="str">
        <f t="shared" si="1"/>
        <v>T</v>
      </c>
      <c r="AH5" s="10" t="str">
        <f t="shared" si="1"/>
        <v>F</v>
      </c>
      <c r="AI5" s="10" t="str">
        <f t="shared" si="1"/>
        <v>S</v>
      </c>
      <c r="AJ5" s="10" t="str">
        <f t="shared" si="1"/>
        <v>S</v>
      </c>
      <c r="AK5" s="10" t="str">
        <f t="shared" si="1"/>
        <v>M</v>
      </c>
      <c r="AL5" s="10" t="str">
        <f t="shared" si="1"/>
        <v>T</v>
      </c>
      <c r="AM5" s="10" t="str">
        <f t="shared" si="1"/>
        <v>W</v>
      </c>
      <c r="AN5" s="10" t="str">
        <f t="shared" si="1"/>
        <v>T</v>
      </c>
      <c r="AO5" s="10" t="str">
        <f t="shared" si="1"/>
        <v>F</v>
      </c>
      <c r="AP5" s="10" t="str">
        <f t="shared" si="1"/>
        <v>S</v>
      </c>
      <c r="AQ5" s="10" t="str">
        <f t="shared" si="1"/>
        <v>S</v>
      </c>
      <c r="AR5" s="10" t="str">
        <f t="shared" si="1"/>
        <v>M</v>
      </c>
      <c r="AS5" s="10" t="str">
        <f t="shared" si="1"/>
        <v>T</v>
      </c>
      <c r="AT5" s="10" t="str">
        <f t="shared" si="1"/>
        <v>W</v>
      </c>
      <c r="AU5" s="10" t="str">
        <f t="shared" si="1"/>
        <v>T</v>
      </c>
      <c r="AV5" s="10" t="str">
        <f t="shared" si="1"/>
        <v>F</v>
      </c>
      <c r="AW5" s="10" t="str">
        <f t="shared" si="1"/>
        <v>S</v>
      </c>
      <c r="AX5" s="10" t="str">
        <f t="shared" si="1"/>
        <v>S</v>
      </c>
      <c r="AY5" s="10" t="str">
        <f t="shared" si="1"/>
        <v>M</v>
      </c>
      <c r="AZ5" s="10" t="str">
        <f t="shared" si="1"/>
        <v>T</v>
      </c>
      <c r="BA5" s="10" t="str">
        <f t="shared" si="1"/>
        <v>W</v>
      </c>
      <c r="BB5" s="10" t="str">
        <f t="shared" si="1"/>
        <v>T</v>
      </c>
      <c r="BC5" s="10" t="str">
        <f t="shared" si="1"/>
        <v>F</v>
      </c>
      <c r="BD5" s="10" t="str">
        <f t="shared" si="1"/>
        <v>S</v>
      </c>
      <c r="BE5" s="10" t="str">
        <f t="shared" si="1"/>
        <v>S</v>
      </c>
      <c r="BF5" s="10" t="str">
        <f t="shared" si="1"/>
        <v>M</v>
      </c>
      <c r="BG5" s="10" t="str">
        <f t="shared" si="1"/>
        <v>T</v>
      </c>
      <c r="BH5" s="10" t="str">
        <f t="shared" si="1"/>
        <v>W</v>
      </c>
      <c r="BI5" s="10" t="str">
        <f t="shared" si="1"/>
        <v>T</v>
      </c>
      <c r="BJ5" s="10" t="str">
        <f t="shared" si="1"/>
        <v>F</v>
      </c>
      <c r="BK5" s="10" t="str">
        <f t="shared" si="1"/>
        <v>S</v>
      </c>
      <c r="BL5" s="11" t="str">
        <f t="shared" si="1"/>
        <v>S</v>
      </c>
    </row>
    <row r="6" spans="1:64" ht="27" customHeight="1">
      <c r="A6" s="12" t="s">
        <v>11</v>
      </c>
      <c r="B6" s="13"/>
      <c r="C6" s="66"/>
      <c r="D6" s="66"/>
      <c r="E6" s="14">
        <f>MIN(E7:E10)</f>
        <v>45383</v>
      </c>
      <c r="F6" s="15"/>
      <c r="G6" s="58">
        <f>MAX(G7:G10)</f>
        <v>45396</v>
      </c>
      <c r="H6" s="59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7"/>
    </row>
    <row r="7" spans="1:64" ht="27" customHeight="1" outlineLevel="1">
      <c r="A7" s="18" t="s">
        <v>12</v>
      </c>
      <c r="B7" s="19"/>
      <c r="C7" s="37">
        <v>1</v>
      </c>
      <c r="D7" s="37"/>
      <c r="E7" s="20">
        <v>45383</v>
      </c>
      <c r="F7" s="21">
        <v>5</v>
      </c>
      <c r="G7" s="60">
        <f t="shared" ref="G7:G10" si="2">E7+F7-1</f>
        <v>45387</v>
      </c>
      <c r="H7" s="61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4"/>
    </row>
    <row r="8" spans="1:64" ht="27" customHeight="1" outlineLevel="1">
      <c r="A8" s="18" t="s">
        <v>13</v>
      </c>
      <c r="B8" s="19"/>
      <c r="C8" s="37">
        <v>0.5</v>
      </c>
      <c r="D8" s="37"/>
      <c r="E8" s="20">
        <f t="shared" ref="E8:E10" si="3">G7+1</f>
        <v>45388</v>
      </c>
      <c r="F8" s="21">
        <v>3</v>
      </c>
      <c r="G8" s="60">
        <f t="shared" si="2"/>
        <v>45390</v>
      </c>
      <c r="H8" s="61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4"/>
    </row>
    <row r="9" spans="1:64" ht="27" customHeight="1" outlineLevel="1">
      <c r="A9" s="18" t="s">
        <v>14</v>
      </c>
      <c r="B9" s="19"/>
      <c r="C9" s="37"/>
      <c r="D9" s="37"/>
      <c r="E9" s="20">
        <f t="shared" si="3"/>
        <v>45391</v>
      </c>
      <c r="F9" s="21">
        <v>1</v>
      </c>
      <c r="G9" s="60">
        <f t="shared" si="2"/>
        <v>45391</v>
      </c>
      <c r="H9" s="61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4"/>
    </row>
    <row r="10" spans="1:64" ht="27" customHeight="1" outlineLevel="1">
      <c r="A10" s="18" t="s">
        <v>15</v>
      </c>
      <c r="B10" s="19"/>
      <c r="C10" s="37"/>
      <c r="D10" s="37"/>
      <c r="E10" s="20">
        <f t="shared" si="3"/>
        <v>45392</v>
      </c>
      <c r="F10" s="21">
        <v>5</v>
      </c>
      <c r="G10" s="60">
        <f t="shared" si="2"/>
        <v>45396</v>
      </c>
      <c r="H10" s="61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4"/>
    </row>
    <row r="11" spans="1:64" ht="27" customHeight="1">
      <c r="A11" s="25" t="s">
        <v>16</v>
      </c>
      <c r="B11" s="26"/>
      <c r="C11" s="39"/>
      <c r="D11" s="39"/>
      <c r="E11" s="27">
        <f>MIN(E12:E15)</f>
        <v>45397</v>
      </c>
      <c r="F11" s="28"/>
      <c r="G11" s="62">
        <f>MAX(G12:G15)</f>
        <v>45411</v>
      </c>
      <c r="H11" s="63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30"/>
    </row>
    <row r="12" spans="1:64" ht="27" customHeight="1" outlineLevel="1">
      <c r="A12" s="18" t="s">
        <v>12</v>
      </c>
      <c r="B12" s="19"/>
      <c r="C12" s="37">
        <v>0.25</v>
      </c>
      <c r="D12" s="37"/>
      <c r="E12" s="20">
        <f>G10+1</f>
        <v>45397</v>
      </c>
      <c r="F12" s="21">
        <v>5</v>
      </c>
      <c r="G12" s="60">
        <f t="shared" ref="G12:G15" si="4">E12+F12-1</f>
        <v>45401</v>
      </c>
      <c r="H12" s="61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4"/>
    </row>
    <row r="13" spans="1:64" ht="27" customHeight="1" outlineLevel="1">
      <c r="A13" s="18" t="s">
        <v>13</v>
      </c>
      <c r="B13" s="19"/>
      <c r="C13" s="37">
        <v>0.1</v>
      </c>
      <c r="D13" s="37"/>
      <c r="E13" s="20">
        <f t="shared" ref="E13:E15" si="5">G12+1</f>
        <v>45402</v>
      </c>
      <c r="F13" s="21">
        <v>3</v>
      </c>
      <c r="G13" s="60">
        <f t="shared" si="4"/>
        <v>45404</v>
      </c>
      <c r="H13" s="61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4"/>
    </row>
    <row r="14" spans="1:64" ht="27" customHeight="1" outlineLevel="1">
      <c r="A14" s="18" t="s">
        <v>14</v>
      </c>
      <c r="B14" s="19"/>
      <c r="C14" s="37"/>
      <c r="D14" s="37"/>
      <c r="E14" s="20">
        <f t="shared" si="5"/>
        <v>45405</v>
      </c>
      <c r="F14" s="21">
        <v>2</v>
      </c>
      <c r="G14" s="60">
        <f t="shared" si="4"/>
        <v>45406</v>
      </c>
      <c r="H14" s="61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4"/>
    </row>
    <row r="15" spans="1:64" ht="27" customHeight="1" outlineLevel="1">
      <c r="A15" s="18" t="s">
        <v>15</v>
      </c>
      <c r="B15" s="19"/>
      <c r="C15" s="56"/>
      <c r="D15" s="57"/>
      <c r="E15" s="20">
        <f t="shared" si="5"/>
        <v>45407</v>
      </c>
      <c r="F15" s="21">
        <v>5</v>
      </c>
      <c r="G15" s="60">
        <f t="shared" si="4"/>
        <v>45411</v>
      </c>
      <c r="H15" s="61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4"/>
    </row>
    <row r="16" spans="1:64" ht="27" customHeight="1">
      <c r="A16" s="25" t="s">
        <v>17</v>
      </c>
      <c r="B16" s="26"/>
      <c r="C16" s="39"/>
      <c r="D16" s="39"/>
      <c r="E16" s="27">
        <f>MIN(E17:E20)</f>
        <v>45412</v>
      </c>
      <c r="F16" s="28"/>
      <c r="G16" s="62">
        <f>MAX(G17:G20)</f>
        <v>45422</v>
      </c>
      <c r="H16" s="63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30"/>
    </row>
    <row r="17" spans="1:64" ht="27" customHeight="1" outlineLevel="1">
      <c r="A17" s="18" t="s">
        <v>12</v>
      </c>
      <c r="B17" s="19"/>
      <c r="C17" s="37">
        <v>0.2</v>
      </c>
      <c r="D17" s="37"/>
      <c r="E17" s="20">
        <f>G15+1</f>
        <v>45412</v>
      </c>
      <c r="F17" s="21">
        <v>3</v>
      </c>
      <c r="G17" s="60">
        <f t="shared" ref="G17:G20" si="6">E17+F17-1</f>
        <v>45414</v>
      </c>
      <c r="H17" s="61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64" ht="27" customHeight="1" outlineLevel="1">
      <c r="A18" s="18" t="s">
        <v>13</v>
      </c>
      <c r="B18" s="19"/>
      <c r="C18" s="37"/>
      <c r="D18" s="37"/>
      <c r="E18" s="20">
        <f t="shared" ref="E18:E20" si="7">G17+1</f>
        <v>45415</v>
      </c>
      <c r="F18" s="21">
        <v>2</v>
      </c>
      <c r="G18" s="60">
        <f t="shared" si="6"/>
        <v>45416</v>
      </c>
      <c r="H18" s="61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4"/>
    </row>
    <row r="19" spans="1:64" ht="27" customHeight="1" outlineLevel="1">
      <c r="A19" s="18" t="s">
        <v>14</v>
      </c>
      <c r="B19" s="19"/>
      <c r="C19" s="37"/>
      <c r="D19" s="37"/>
      <c r="E19" s="20">
        <f t="shared" si="7"/>
        <v>45417</v>
      </c>
      <c r="F19" s="21">
        <v>4</v>
      </c>
      <c r="G19" s="60">
        <f t="shared" si="6"/>
        <v>45420</v>
      </c>
      <c r="H19" s="61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4"/>
    </row>
    <row r="20" spans="1:64" ht="27" customHeight="1" outlineLevel="1">
      <c r="A20" s="18" t="s">
        <v>15</v>
      </c>
      <c r="B20" s="19"/>
      <c r="C20" s="37"/>
      <c r="D20" s="37"/>
      <c r="E20" s="20">
        <f t="shared" si="7"/>
        <v>45421</v>
      </c>
      <c r="F20" s="21">
        <v>2</v>
      </c>
      <c r="G20" s="60">
        <f t="shared" si="6"/>
        <v>45422</v>
      </c>
      <c r="H20" s="61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4"/>
    </row>
    <row r="21" spans="1:64" ht="27" customHeight="1">
      <c r="A21" s="18"/>
      <c r="B21" s="19"/>
      <c r="C21" s="37"/>
      <c r="D21" s="37"/>
      <c r="E21" s="20"/>
      <c r="F21" s="21"/>
      <c r="G21" s="60"/>
      <c r="H21" s="61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4"/>
    </row>
    <row r="22" spans="1:64" ht="27" customHeight="1">
      <c r="A22" s="18"/>
      <c r="B22" s="19"/>
      <c r="C22" s="37"/>
      <c r="D22" s="37"/>
      <c r="E22" s="20"/>
      <c r="F22" s="21"/>
      <c r="G22" s="60"/>
      <c r="H22" s="61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4"/>
    </row>
    <row r="23" spans="1:64" ht="27" customHeight="1">
      <c r="A23" s="18"/>
      <c r="B23" s="19"/>
      <c r="C23" s="37"/>
      <c r="D23" s="37"/>
      <c r="E23" s="20"/>
      <c r="F23" s="21"/>
      <c r="G23" s="60"/>
      <c r="H23" s="61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4"/>
    </row>
    <row r="24" spans="1:64" ht="27" customHeight="1">
      <c r="A24" s="18"/>
      <c r="B24" s="19"/>
      <c r="C24" s="37"/>
      <c r="D24" s="37"/>
      <c r="E24" s="20"/>
      <c r="F24" s="21"/>
      <c r="G24" s="60"/>
      <c r="H24" s="61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4"/>
    </row>
    <row r="25" spans="1:64" ht="27" customHeight="1">
      <c r="A25" s="18"/>
      <c r="B25" s="19"/>
      <c r="C25" s="37"/>
      <c r="D25" s="37"/>
      <c r="E25" s="20"/>
      <c r="F25" s="21"/>
      <c r="G25" s="60"/>
      <c r="H25" s="61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4"/>
    </row>
    <row r="26" spans="1:64" ht="27" customHeight="1">
      <c r="A26" s="18"/>
      <c r="B26" s="19"/>
      <c r="C26" s="37"/>
      <c r="D26" s="37"/>
      <c r="E26" s="20"/>
      <c r="F26" s="21"/>
      <c r="G26" s="60"/>
      <c r="H26" s="61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4"/>
    </row>
    <row r="27" spans="1:64" ht="27" customHeight="1">
      <c r="A27" s="18"/>
      <c r="B27" s="19"/>
      <c r="C27" s="37"/>
      <c r="D27" s="37"/>
      <c r="E27" s="20"/>
      <c r="F27" s="21"/>
      <c r="G27" s="60"/>
      <c r="H27" s="61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4"/>
    </row>
    <row r="28" spans="1:64" ht="27" customHeight="1">
      <c r="A28" s="18"/>
      <c r="B28" s="19"/>
      <c r="C28" s="37"/>
      <c r="D28" s="37"/>
      <c r="E28" s="20"/>
      <c r="F28" s="21"/>
      <c r="G28" s="60"/>
      <c r="H28" s="61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4"/>
    </row>
    <row r="29" spans="1:64" ht="27" customHeight="1">
      <c r="A29" s="31"/>
      <c r="B29" s="32"/>
      <c r="C29" s="38"/>
      <c r="D29" s="38"/>
      <c r="E29" s="33"/>
      <c r="F29" s="34"/>
      <c r="G29" s="67"/>
      <c r="H29" s="68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6"/>
    </row>
  </sheetData>
  <mergeCells count="65">
    <mergeCell ref="G26:H26"/>
    <mergeCell ref="G27:H27"/>
    <mergeCell ref="G28:H28"/>
    <mergeCell ref="G29:H29"/>
    <mergeCell ref="G21:H21"/>
    <mergeCell ref="G22:H22"/>
    <mergeCell ref="G23:H23"/>
    <mergeCell ref="G24:H24"/>
    <mergeCell ref="G25:H25"/>
    <mergeCell ref="G16:H16"/>
    <mergeCell ref="G17:H17"/>
    <mergeCell ref="G18:H18"/>
    <mergeCell ref="G19:H19"/>
    <mergeCell ref="G20:H20"/>
    <mergeCell ref="G5:H5"/>
    <mergeCell ref="C15:D1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C5:D5"/>
    <mergeCell ref="C13:D13"/>
    <mergeCell ref="C14:D14"/>
    <mergeCell ref="C6:D6"/>
    <mergeCell ref="B1:BL1"/>
    <mergeCell ref="A4:H4"/>
    <mergeCell ref="H2:BL2"/>
    <mergeCell ref="E3:F3"/>
    <mergeCell ref="E2:F2"/>
    <mergeCell ref="B2:D2"/>
    <mergeCell ref="B3:D3"/>
    <mergeCell ref="AY3:BE3"/>
    <mergeCell ref="BF3:BL3"/>
    <mergeCell ref="I3:O3"/>
    <mergeCell ref="P3:V3"/>
    <mergeCell ref="W3:AC3"/>
    <mergeCell ref="AD3:AJ3"/>
    <mergeCell ref="AK3:AQ3"/>
    <mergeCell ref="AR3:AX3"/>
    <mergeCell ref="C11:D11"/>
    <mergeCell ref="C16:D16"/>
    <mergeCell ref="C7:D7"/>
    <mergeCell ref="C8:D8"/>
    <mergeCell ref="C9:D9"/>
    <mergeCell ref="C10:D10"/>
    <mergeCell ref="C12:D12"/>
    <mergeCell ref="C17:D17"/>
    <mergeCell ref="C18:D18"/>
    <mergeCell ref="C19:D19"/>
    <mergeCell ref="C20:D20"/>
    <mergeCell ref="C21:D21"/>
    <mergeCell ref="C27:D27"/>
    <mergeCell ref="C28:D28"/>
    <mergeCell ref="C29:D29"/>
    <mergeCell ref="C22:D22"/>
    <mergeCell ref="C23:D23"/>
    <mergeCell ref="C24:D24"/>
    <mergeCell ref="C25:D25"/>
    <mergeCell ref="C26:D26"/>
  </mergeCells>
  <conditionalFormatting sqref="I6:BL8 I10:BL29">
    <cfRule type="expression" dxfId="3" priority="5">
      <formula>AND(1=0,I$4&gt;=$E6,I$4&lt;$E6+ROUNDDOWN($C6*($G6-$E6+1),0))</formula>
    </cfRule>
  </conditionalFormatting>
  <conditionalFormatting sqref="I6:BL29">
    <cfRule type="expression" dxfId="2" priority="6">
      <formula>AND(I$4&gt;=$E6,I$4&lt;=$G6)</formula>
    </cfRule>
  </conditionalFormatting>
  <conditionalFormatting sqref="I4:BL5">
    <cfRule type="expression" dxfId="1" priority="7">
      <formula>I$4=TODAY()</formula>
    </cfRule>
  </conditionalFormatting>
  <conditionalFormatting sqref="C7:C10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{64785266-5DF1-4C2C-9FFF-094825D99E42}</x14:id>
        </ext>
      </extLst>
    </cfRule>
  </conditionalFormatting>
  <conditionalFormatting sqref="I9:BL9">
    <cfRule type="expression" dxfId="0" priority="9">
      <formula>AND(1=0,I$4&gt;=$E9,I$4&lt;$E9+ROUNDDOWN(#REF!*($G9-$E9+1),0))</formula>
    </cfRule>
  </conditionalFormatting>
  <conditionalFormatting sqref="C6:D14 C16:D29 C15">
    <cfRule type="dataBar" priority="2">
      <dataBar>
        <cfvo type="min"/>
        <cfvo type="max"/>
        <color rgb="FFCDE5E1"/>
      </dataBar>
      <extLst>
        <ext xmlns:x14="http://schemas.microsoft.com/office/spreadsheetml/2009/9/main" uri="{B025F937-C7B1-47D3-B67F-A62EFF666E3E}">
          <x14:id>{466876AE-11FA-482D-B2DC-734B94DA1AD1}</x14:id>
        </ext>
      </extLst>
    </cfRule>
    <cfRule type="dataBar" priority="1">
      <dataBar>
        <cfvo type="min"/>
        <cfvo type="max"/>
        <color rgb="FFC0B3FF"/>
      </dataBar>
      <extLst>
        <ext xmlns:x14="http://schemas.microsoft.com/office/spreadsheetml/2009/9/main" uri="{B025F937-C7B1-47D3-B67F-A62EFF666E3E}">
          <x14:id>{BFF1F9F1-1883-4D2B-A341-251C93D5D588}</x14:id>
        </ext>
      </extLst>
    </cfRule>
  </conditionalFormatting>
  <printOptions horizontalCentered="1"/>
  <pageMargins left="0.7" right="0.7" top="0.75" bottom="0.75" header="0.3" footer="0.3"/>
  <pageSetup scale="54" pageOrder="overThenDown" orientation="landscape" cellComments="atEnd" r:id="rId1"/>
  <ignoredErrors>
    <ignoredError sqref="G16 G11" formula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4785266-5DF1-4C2C-9FFF-094825D99E4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C7:C10</xm:sqref>
        </x14:conditionalFormatting>
        <x14:conditionalFormatting xmlns:xm="http://schemas.microsoft.com/office/excel/2006/main">
          <x14:cfRule type="dataBar" id="{466876AE-11FA-482D-B2DC-734B94DA1AD1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BFF1F9F1-1883-4D2B-A341-251C93D5D588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C6:D14 C16:D29 C15</xm:sqref>
        </x14:conditionalFormatting>
      </x14:conditionalFormattings>
    </ext>
    <ext xmlns:x14="http://schemas.microsoft.com/office/spreadsheetml/2009/9/main" uri="{05C60535-1F16-4fd2-B633-F4F36F0B64E0}">
      <x14:sparklineGroups xmlns:xm="http://schemas.microsoft.com/office/excel/2006/main">
        <x14:sparklineGroup displayEmptyCellsAs="gap" xr2:uid="{4629C409-0C95-42EA-B2FA-78819B20DEA0}">
          <x14:colorSeries theme="0" tint="-0.249977111117893"/>
          <x14:colorNegative theme="5"/>
          <x14:colorAxis rgb="FF000000"/>
          <x14:colorMarkers theme="4" tint="-0.499984740745262"/>
          <x14:colorFirst theme="4" tint="0.39997558519241921"/>
          <x14:colorLast theme="4" tint="0.39997558519241921"/>
          <x14:colorHigh theme="4"/>
          <x14:colorLow theme="4"/>
          <x14:sparklines>
            <x14:sparkline>
              <xm:f>'Gantt chart template'!C7:C7</xm:f>
              <xm:sqref>BM7</xm:sqref>
            </x14:sparkline>
            <x14:sparkline>
              <xm:f>'Gantt chart template'!C8:C8</xm:f>
              <xm:sqref>BM8</xm:sqref>
            </x14:sparkline>
            <x14:sparkline>
              <xm:sqref>BM9</xm:sqref>
            </x14:sparkline>
            <x14:sparkline>
              <xm:f>'Gantt chart template'!C10:C10</xm:f>
              <xm:sqref>BM10</xm:sqref>
            </x14:sparkline>
          </x14:sparklines>
        </x14:sparklineGroup>
      </x14:sparklineGroup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Floyd</dc:creator>
  <cp:keywords/>
  <dc:description/>
  <cp:lastModifiedBy>Autumn Hutchins</cp:lastModifiedBy>
  <cp:revision/>
  <dcterms:created xsi:type="dcterms:W3CDTF">2025-05-05T17:18:49Z</dcterms:created>
  <dcterms:modified xsi:type="dcterms:W3CDTF">2025-05-06T19:35:35Z</dcterms:modified>
  <cp:category/>
  <cp:contentStatus/>
</cp:coreProperties>
</file>