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6" documentId="11_270031F8CB6969874DA334AD0661E95BC956C375" xr6:coauthVersionLast="47" xr6:coauthVersionMax="47" xr10:uidLastSave="{0585047D-D38D-4D7C-B3D9-0400B7A005AE}"/>
  <bookViews>
    <workbookView xWindow="0" yWindow="0" windowWidth="0" windowHeight="0" xr2:uid="{00000000-000D-0000-FFFF-FFFF00000000}"/>
  </bookViews>
  <sheets>
    <sheet name="Timesheet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9" i="1" l="1"/>
  <c r="E18" i="1"/>
  <c r="D18" i="1"/>
  <c r="F18" i="1" s="1"/>
  <c r="A17" i="1"/>
  <c r="E16" i="1"/>
  <c r="D16" i="1"/>
  <c r="F16" i="1" s="1"/>
  <c r="A15" i="1"/>
  <c r="E14" i="1"/>
  <c r="D14" i="1"/>
  <c r="F14" i="1" s="1"/>
  <c r="A13" i="1"/>
  <c r="E12" i="1"/>
  <c r="D12" i="1"/>
  <c r="F12" i="1" s="1"/>
  <c r="A11" i="1"/>
  <c r="E10" i="1"/>
  <c r="D10" i="1"/>
  <c r="F10" i="1" s="1"/>
  <c r="A9" i="1"/>
  <c r="E8" i="1"/>
  <c r="D8" i="1"/>
  <c r="F8" i="1" s="1"/>
  <c r="A7" i="1"/>
  <c r="E6" i="1"/>
  <c r="E20" i="1" s="1"/>
  <c r="D6" i="1"/>
  <c r="D20" i="1" l="1"/>
  <c r="F6" i="1"/>
  <c r="F20" i="1" s="1"/>
</calcChain>
</file>

<file path=xl/sharedStrings.xml><?xml version="1.0" encoding="utf-8"?>
<sst xmlns="http://schemas.openxmlformats.org/spreadsheetml/2006/main" count="17" uniqueCount="17">
  <si>
    <t>Timesheet template</t>
  </si>
  <si>
    <t>Employee name:</t>
  </si>
  <si>
    <t>Week of:</t>
  </si>
  <si>
    <t>Day</t>
  </si>
  <si>
    <t>Clock in</t>
  </si>
  <si>
    <t>Clock out</t>
  </si>
  <si>
    <t>Regular hours</t>
  </si>
  <si>
    <t>Overtime</t>
  </si>
  <si>
    <t>Total hours</t>
  </si>
  <si>
    <t>Monday</t>
  </si>
  <si>
    <t>Tuesday</t>
  </si>
  <si>
    <t>Wednesday</t>
  </si>
  <si>
    <t>Thursday</t>
  </si>
  <si>
    <t>Friday</t>
  </si>
  <si>
    <t>Saturday</t>
  </si>
  <si>
    <t>Sunday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</si>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</sst>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&quot;/&quot;d&quot;/&quot;yy"/>
    <numFmt numFmtId="165" formatCode="h&quot;:&quot;mm&quot; &quot;AM/PM"/>
    <numFmt numFmtId="166" formatCode="[h]&quot;:&quot;mm"/>
  </numFmts>
  <fonts count="15">
    <font>
      <sz val="10"/>
      <color rgb="FF000000"/>
      <name val="Arial"/>
      <scheme val="minor"/>
    </font>
    <font>
      <sz val="10"/>
      <color theme="1"/>
      <name val="Arial"/>
      <scheme val="maj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b/>
      <sz val="12"/>
      <color theme="1"/>
      <name val="Arial"/>
      <scheme val="major"/>
    </font>
    <font>
      <b/>
      <sz val="11"/>
      <color rgb="FF000000"/>
      <name val="Arial"/>
      <scheme val="major"/>
    </font>
    <font>
      <sz val="11"/>
      <color theme="1"/>
      <name val="Arial"/>
      <scheme val="major"/>
    </font>
    <font>
      <sz val="10"/>
      <name val="Arial"/>
      <scheme val="major"/>
    </font>
    <font>
      <b/>
      <sz val="11"/>
      <color rgb="FF434343"/>
      <name val="Arial"/>
      <scheme val="major"/>
    </font>
    <font>
      <sz val="11"/>
      <color rgb="FF434343"/>
      <name val="Arial"/>
      <scheme val="major"/>
    </font>
    <font>
      <b/>
      <sz val="11"/>
      <color rgb="FFFFFFFF"/>
      <name val="Arial"/>
      <scheme val="major"/>
    </font>
    <font>
      <b/>
      <sz val="10"/>
      <color theme="1"/>
      <name val="Arial"/>
      <scheme val="major"/>
    </font>
    <font>
      <sz val="12"/>
      <color theme="1"/>
      <name val="Arial"/>
      <scheme val="major"/>
    </font>
    <font>
      <b/>
      <sz val="12"/>
      <color rgb="FF000000"/>
      <name val="Arial"/>
      <scheme val="major"/>
    </font>
    <font>
      <b/>
      <sz val="11"/>
      <color theme="1"/>
      <name val="Arial"/>
      <scheme val="maj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DE4E1"/>
        <bgColor rgb="FFCDE4E1"/>
      </patternFill>
    </fill>
    <fill>
      <patternFill patternType="solid">
        <fgColor rgb="FFFFF3E6"/>
        <bgColor rgb="FFFFF3E6"/>
      </patternFill>
    </fill>
    <fill>
      <patternFill patternType="solid">
        <fgColor rgb="FFF6FFDB"/>
        <bgColor rgb="FFF6FFDB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/>
      <top style="thin">
        <color rgb="FFD9D9D9"/>
      </top>
      <bottom/>
      <diagonal/>
    </border>
    <border>
      <left style="thin">
        <color rgb="FF000000"/>
      </left>
      <right style="thin">
        <color rgb="FFD9D9D9"/>
      </right>
      <top style="thin">
        <color rgb="FFD9D9D9"/>
      </top>
      <bottom style="thin">
        <color rgb="FF000000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000000"/>
      </bottom>
      <diagonal/>
    </border>
    <border>
      <left style="thin">
        <color rgb="FFD9D9D9"/>
      </left>
      <right/>
      <top style="thin">
        <color rgb="FFD9D9D9"/>
      </top>
      <bottom style="thin">
        <color rgb="FF000000"/>
      </bottom>
      <diagonal/>
    </border>
    <border>
      <left style="thin">
        <color rgb="FFD9D9D9"/>
      </left>
      <right style="thin">
        <color rgb="FFD9D9D9"/>
      </right>
      <top/>
      <bottom style="thin">
        <color rgb="FF000000"/>
      </bottom>
      <diagonal/>
    </border>
    <border>
      <left style="thin">
        <color rgb="FFD9D9D9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0" borderId="0" xfId="0" applyFont="1" applyAlignment="1">
      <alignment vertical="center"/>
    </xf>
    <xf numFmtId="0" fontId="3" fillId="0" borderId="0" xfId="0" applyFont="1" applyAlignment="1"/>
    <xf numFmtId="2" fontId="5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2" fontId="8" fillId="2" borderId="0" xfId="0" applyNumberFormat="1" applyFont="1" applyFill="1" applyAlignment="1">
      <alignment horizontal="right" vertical="center" wrapText="1"/>
    </xf>
    <xf numFmtId="164" fontId="9" fillId="2" borderId="1" xfId="0" applyNumberFormat="1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165" fontId="1" fillId="0" borderId="4" xfId="0" applyNumberFormat="1" applyFont="1" applyBorder="1" applyAlignment="1">
      <alignment horizontal="center" vertical="center"/>
    </xf>
    <xf numFmtId="165" fontId="1" fillId="0" borderId="5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5" fontId="1" fillId="0" borderId="9" xfId="0" applyNumberFormat="1" applyFont="1" applyBorder="1" applyAlignment="1">
      <alignment horizontal="center" vertical="center"/>
    </xf>
    <xf numFmtId="165" fontId="1" fillId="0" borderId="10" xfId="0" applyNumberFormat="1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165" fontId="1" fillId="2" borderId="4" xfId="0" applyNumberFormat="1" applyFont="1" applyFill="1" applyBorder="1" applyAlignment="1">
      <alignment horizontal="center" vertical="center"/>
    </xf>
    <xf numFmtId="165" fontId="1" fillId="2" borderId="5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5" fontId="1" fillId="2" borderId="9" xfId="0" applyNumberFormat="1" applyFont="1" applyFill="1" applyBorder="1" applyAlignment="1">
      <alignment horizontal="center" vertical="center"/>
    </xf>
    <xf numFmtId="165" fontId="1" fillId="2" borderId="10" xfId="0" applyNumberFormat="1" applyFont="1" applyFill="1" applyBorder="1" applyAlignment="1">
      <alignment vertical="center"/>
    </xf>
    <xf numFmtId="165" fontId="1" fillId="2" borderId="10" xfId="0" applyNumberFormat="1" applyFont="1" applyFill="1" applyBorder="1" applyAlignment="1">
      <alignment horizontal="center" vertical="center"/>
    </xf>
    <xf numFmtId="165" fontId="1" fillId="2" borderId="4" xfId="0" applyNumberFormat="1" applyFont="1" applyFill="1" applyBorder="1" applyAlignment="1">
      <alignment vertical="center"/>
    </xf>
    <xf numFmtId="165" fontId="1" fillId="2" borderId="5" xfId="0" applyNumberFormat="1" applyFont="1" applyFill="1" applyBorder="1" applyAlignment="1">
      <alignment vertical="center"/>
    </xf>
    <xf numFmtId="164" fontId="1" fillId="2" borderId="11" xfId="0" applyNumberFormat="1" applyFont="1" applyFill="1" applyBorder="1" applyAlignment="1">
      <alignment horizontal="center" vertical="center"/>
    </xf>
    <xf numFmtId="165" fontId="1" fillId="2" borderId="12" xfId="0" applyNumberFormat="1" applyFont="1" applyFill="1" applyBorder="1" applyAlignment="1">
      <alignment vertical="center"/>
    </xf>
    <xf numFmtId="165" fontId="1" fillId="2" borderId="13" xfId="0" applyNumberFormat="1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3" fillId="0" borderId="0" xfId="0" applyFont="1" applyAlignment="1"/>
    <xf numFmtId="0" fontId="11" fillId="4" borderId="2" xfId="0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vertical="center"/>
    </xf>
    <xf numFmtId="166" fontId="1" fillId="2" borderId="6" xfId="0" applyNumberFormat="1" applyFont="1" applyFill="1" applyBorder="1" applyAlignment="1">
      <alignment horizontal="center" vertical="center"/>
    </xf>
    <xf numFmtId="0" fontId="7" fillId="0" borderId="6" xfId="0" applyFont="1" applyBorder="1" applyAlignment="1"/>
    <xf numFmtId="166" fontId="11" fillId="2" borderId="7" xfId="0" applyNumberFormat="1" applyFont="1" applyFill="1" applyBorder="1" applyAlignment="1">
      <alignment horizontal="center" vertical="center"/>
    </xf>
    <xf numFmtId="0" fontId="7" fillId="0" borderId="7" xfId="0" applyFont="1" applyBorder="1" applyAlignment="1"/>
    <xf numFmtId="166" fontId="1" fillId="4" borderId="2" xfId="0" applyNumberFormat="1" applyFont="1" applyFill="1" applyBorder="1" applyAlignment="1">
      <alignment vertical="center"/>
    </xf>
    <xf numFmtId="0" fontId="7" fillId="0" borderId="2" xfId="0" applyFont="1" applyBorder="1" applyAlignment="1"/>
    <xf numFmtId="166" fontId="1" fillId="4" borderId="2" xfId="0" applyNumberFormat="1" applyFont="1" applyFill="1" applyBorder="1" applyAlignment="1">
      <alignment horizontal="center" vertical="center"/>
    </xf>
    <xf numFmtId="166" fontId="11" fillId="4" borderId="2" xfId="0" applyNumberFormat="1" applyFont="1" applyFill="1" applyBorder="1" applyAlignment="1">
      <alignment horizontal="center" vertical="center"/>
    </xf>
    <xf numFmtId="0" fontId="7" fillId="0" borderId="14" xfId="0" applyFont="1" applyBorder="1" applyAlignment="1"/>
    <xf numFmtId="0" fontId="7" fillId="0" borderId="15" xfId="0" applyFont="1" applyBorder="1" applyAlignment="1"/>
    <xf numFmtId="0" fontId="13" fillId="5" borderId="16" xfId="0" applyFont="1" applyFill="1" applyBorder="1" applyAlignment="1">
      <alignment horizontal="left" vertical="center"/>
    </xf>
    <xf numFmtId="0" fontId="7" fillId="0" borderId="19" xfId="0" applyFont="1" applyBorder="1" applyAlignment="1"/>
    <xf numFmtId="166" fontId="14" fillId="4" borderId="17" xfId="0" applyNumberFormat="1" applyFont="1" applyFill="1" applyBorder="1" applyAlignment="1">
      <alignment horizontal="center" vertical="center"/>
    </xf>
    <xf numFmtId="0" fontId="7" fillId="0" borderId="1" xfId="0" applyFont="1" applyBorder="1" applyAlignment="1"/>
    <xf numFmtId="166" fontId="14" fillId="4" borderId="16" xfId="0" applyNumberFormat="1" applyFont="1" applyFill="1" applyBorder="1" applyAlignment="1">
      <alignment horizontal="center" vertical="center"/>
    </xf>
    <xf numFmtId="166" fontId="14" fillId="4" borderId="18" xfId="0" applyNumberFormat="1" applyFont="1" applyFill="1" applyBorder="1" applyAlignment="1">
      <alignment horizontal="center" vertical="center"/>
    </xf>
    <xf numFmtId="0" fontId="7" fillId="0" borderId="20" xfId="0" applyFont="1" applyBorder="1" applyAlignment="1"/>
    <xf numFmtId="166" fontId="1" fillId="2" borderId="6" xfId="0" applyNumberFormat="1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/>
    <xf numFmtId="2" fontId="4" fillId="0" borderId="0" xfId="0" applyNumberFormat="1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166" fontId="1" fillId="0" borderId="6" xfId="0" applyNumberFormat="1" applyFont="1" applyBorder="1" applyAlignment="1">
      <alignment horizontal="center" vertical="center"/>
    </xf>
    <xf numFmtId="166" fontId="11" fillId="0" borderId="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133350</xdr:rowOff>
    </xdr:from>
    <xdr:ext cx="105727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21"/>
  <sheetViews>
    <sheetView showGridLines="0" tabSelected="1" workbookViewId="0">
      <selection activeCell="H16" sqref="H16"/>
    </sheetView>
  </sheetViews>
  <sheetFormatPr defaultColWidth="12.5703125" defaultRowHeight="15.75" customHeight="1"/>
  <cols>
    <col min="1" max="1" width="23.28515625" style="2" customWidth="1"/>
    <col min="2" max="6" width="18.140625" style="2" customWidth="1"/>
    <col min="7" max="16384" width="12.5703125" style="2"/>
  </cols>
  <sheetData>
    <row r="1" spans="1:7" ht="45" customHeight="1">
      <c r="A1" s="1"/>
      <c r="B1" s="50" t="s">
        <v>0</v>
      </c>
      <c r="C1" s="51"/>
      <c r="D1" s="51"/>
      <c r="E1" s="51"/>
      <c r="F1" s="51"/>
      <c r="G1" s="27"/>
    </row>
    <row r="2" spans="1:7" ht="24" customHeight="1">
      <c r="A2" s="52"/>
      <c r="B2" s="51"/>
      <c r="C2" s="51"/>
      <c r="D2" s="51"/>
      <c r="E2" s="51"/>
      <c r="F2" s="51"/>
      <c r="G2" s="27"/>
    </row>
    <row r="3" spans="1:7" ht="15">
      <c r="A3" s="3" t="s">
        <v>1</v>
      </c>
      <c r="B3" s="53"/>
      <c r="C3" s="45"/>
      <c r="D3" s="4"/>
      <c r="E3" s="5" t="s">
        <v>2</v>
      </c>
      <c r="F3" s="6"/>
      <c r="G3" s="27"/>
    </row>
    <row r="4" spans="1:7" ht="15.75" customHeight="1">
      <c r="A4" s="54"/>
      <c r="B4" s="51"/>
      <c r="C4" s="51"/>
      <c r="D4" s="51"/>
      <c r="E4" s="51"/>
      <c r="F4" s="51"/>
      <c r="G4" s="27"/>
    </row>
    <row r="5" spans="1:7" ht="22.5" customHeight="1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27"/>
    </row>
    <row r="6" spans="1:7" ht="12.75">
      <c r="A6" s="8" t="s">
        <v>9</v>
      </c>
      <c r="B6" s="9">
        <v>0.37638888888888888</v>
      </c>
      <c r="C6" s="10">
        <v>0.70833333333333337</v>
      </c>
      <c r="D6" s="55">
        <f ca="1">IF(ISBLANK(B6),"",IF(AND(NOT(ISBLANK(B7)),ISBLANK(C7)),(C6-B6)+TIME(HOUR(NOW()),MINUTE(NOW()),)-B7,IF(ISBLANK((C6)),TIME(HOUR(NOW()),MINUTE(NOW()),)-B6,IF((C6-B6)+(C7-B7)&lt;=TIME(8,0,0),((C6-B6)+(C7-B7)),TIME(8,0,0)))))</f>
        <v>0.33194444444444449</v>
      </c>
      <c r="E6" s="55" t="str">
        <f>IF((C6-B6)+(C7-B7)&gt;TIME(8,0,0),((C6-B6)+(C7-B7))-TIME(8,0,0),"0:00")</f>
        <v>0:00</v>
      </c>
      <c r="F6" s="56">
        <f ca="1">SUM(D6:E7)</f>
        <v>0.33194444444444449</v>
      </c>
      <c r="G6" s="27"/>
    </row>
    <row r="7" spans="1:7" ht="12.75">
      <c r="A7" s="11">
        <f>F3</f>
        <v>0</v>
      </c>
      <c r="B7" s="12"/>
      <c r="C7" s="13"/>
      <c r="D7" s="33"/>
      <c r="E7" s="33"/>
      <c r="F7" s="35"/>
      <c r="G7" s="27"/>
    </row>
    <row r="8" spans="1:7" ht="12.75">
      <c r="A8" s="28" t="s">
        <v>10</v>
      </c>
      <c r="B8" s="29">
        <v>0.33333333333333331</v>
      </c>
      <c r="C8" s="29">
        <v>0.5</v>
      </c>
      <c r="D8" s="38">
        <f ca="1">IF(ISBLANK(B8),"",IF(AND(NOT(ISBLANK(B9)),ISBLANK(C9)),(C8-B8)+TIME(HOUR(NOW()),MINUTE(NOW()),)-B9,IF(ISBLANK((C8)),TIME(HOUR(NOW()),MINUTE(NOW()),)-B8,IF((C8-B8)+(C9-B9)&lt;=TIME(8,0,0),((C8-B8)+(C9-B9)),TIME(8,0,0)))))</f>
        <v>0.33333333333333331</v>
      </c>
      <c r="E8" s="38">
        <f>IF((C8-B8)+(C9-B9)&gt;TIME(8,0,0),((C8-B8)+(C9-B9))-TIME(8,0,0),"0:00")</f>
        <v>3.4722222222222099E-3</v>
      </c>
      <c r="F8" s="39">
        <f ca="1">SUM(D8:E9)</f>
        <v>0.33680555555555552</v>
      </c>
      <c r="G8" s="27"/>
    </row>
    <row r="9" spans="1:7" ht="12.75">
      <c r="A9" s="30">
        <f>F3+1</f>
        <v>1</v>
      </c>
      <c r="B9" s="29">
        <v>0.51736111111111116</v>
      </c>
      <c r="C9" s="29">
        <v>0.6875</v>
      </c>
      <c r="D9" s="37"/>
      <c r="E9" s="37"/>
      <c r="F9" s="37"/>
      <c r="G9" s="27"/>
    </row>
    <row r="10" spans="1:7" ht="12.75">
      <c r="A10" s="14" t="s">
        <v>11</v>
      </c>
      <c r="B10" s="15"/>
      <c r="C10" s="16"/>
      <c r="D10" s="32" t="str">
        <f ca="1">IF(ISBLANK(B10),"",IF(AND(NOT(ISBLANK(B11)),ISBLANK(C11)),(C10-B10)+TIME(HOUR(NOW()),MINUTE(NOW()),)-B11,IF(ISBLANK((C10)),TIME(HOUR(NOW()),MINUTE(NOW()),)-B10,IF((C10-B10)+(C11-B11)&lt;=TIME(8,0,0),((C10-B10)+(C11-B11)),TIME(8,0,0)))))</f>
        <v/>
      </c>
      <c r="E10" s="32" t="str">
        <f>IF((C10-B10)+(C11-B11)&gt;TIME(8,0,0),((C10-B10)+(C11-B11))-TIME(8,0,0),"0:00")</f>
        <v>0:00</v>
      </c>
      <c r="F10" s="34">
        <f ca="1">SUM(D10:E11)</f>
        <v>0</v>
      </c>
      <c r="G10" s="27"/>
    </row>
    <row r="11" spans="1:7" ht="12.75">
      <c r="A11" s="17">
        <f>F3+2</f>
        <v>2</v>
      </c>
      <c r="B11" s="18"/>
      <c r="C11" s="19"/>
      <c r="D11" s="33"/>
      <c r="E11" s="33"/>
      <c r="F11" s="35"/>
      <c r="G11" s="27"/>
    </row>
    <row r="12" spans="1:7" ht="12.75">
      <c r="A12" s="28" t="s">
        <v>12</v>
      </c>
      <c r="B12" s="29"/>
      <c r="C12" s="29"/>
      <c r="D12" s="38" t="str">
        <f ca="1">IF(ISBLANK(B12),"",IF(AND(NOT(ISBLANK(B13)),ISBLANK(C13)),(C12-B12)+TIME(HOUR(NOW()),MINUTE(NOW()),)-B13,IF(ISBLANK((C12)),TIME(HOUR(NOW()),MINUTE(NOW()),)-B12,IF((C12-B12)+(C13-B13)&lt;=TIME(8,0,0),((C12-B12)+(C13-B13)),TIME(8,0,0)))))</f>
        <v/>
      </c>
      <c r="E12" s="38" t="str">
        <f>IF((C12-B12)+(C13-B13)&gt;TIME(8,0,0),((C12-B12)+(C13-B13))-TIME(8,0,0),"0:00")</f>
        <v>0:00</v>
      </c>
      <c r="F12" s="39">
        <f ca="1">SUM(D12:E13)</f>
        <v>0</v>
      </c>
      <c r="G12" s="27"/>
    </row>
    <row r="13" spans="1:7" ht="12.75">
      <c r="A13" s="30">
        <f>F3+3</f>
        <v>3</v>
      </c>
      <c r="B13" s="29"/>
      <c r="C13" s="29"/>
      <c r="D13" s="37"/>
      <c r="E13" s="37"/>
      <c r="F13" s="37"/>
      <c r="G13" s="27"/>
    </row>
    <row r="14" spans="1:7" ht="12.75">
      <c r="A14" s="14" t="s">
        <v>13</v>
      </c>
      <c r="B14" s="15"/>
      <c r="C14" s="16"/>
      <c r="D14" s="32" t="str">
        <f ca="1">IF(ISBLANK(B14),"",IF(AND(NOT(ISBLANK(B15)),ISBLANK(C15)),(C14-B14)+TIME(HOUR(NOW()),MINUTE(NOW()),)-B15,IF(ISBLANK((C14)),TIME(HOUR(NOW()),MINUTE(NOW()),)-B14,IF((C14-B14)+(C15-B15)&lt;=TIME(8,0,0),((C14-B14)+(C15-B15)),TIME(8,0,0)))))</f>
        <v/>
      </c>
      <c r="E14" s="32" t="str">
        <f>IF((C14-B14)+(C15-B15)&gt;TIME(8,0,0),((C14-B14)+(C15-B15))-TIME(8,0,0),"0:00")</f>
        <v>0:00</v>
      </c>
      <c r="F14" s="34">
        <f ca="1">SUM(D14:E15)</f>
        <v>0</v>
      </c>
      <c r="G14" s="27"/>
    </row>
    <row r="15" spans="1:7" ht="12.75">
      <c r="A15" s="17">
        <f>F3+4</f>
        <v>4</v>
      </c>
      <c r="B15" s="18"/>
      <c r="C15" s="20"/>
      <c r="D15" s="33"/>
      <c r="E15" s="33"/>
      <c r="F15" s="35"/>
      <c r="G15" s="27"/>
    </row>
    <row r="16" spans="1:7" ht="12.75">
      <c r="A16" s="28" t="s">
        <v>14</v>
      </c>
      <c r="B16" s="31"/>
      <c r="C16" s="31"/>
      <c r="D16" s="36" t="str">
        <f ca="1">IF(ISBLANK(B16),"",IF(AND(NOT(ISBLANK(B17)),ISBLANK(C17)),(C16-B16)+TIME(HOUR(NOW()),MINUTE(NOW()),)-B17,IF(ISBLANK((C16)),TIME(HOUR(NOW()),MINUTE(NOW()),)-B16,IF((C16-B16)+(C17-B17)&lt;=TIME(8,0,0),((C16-B16)+(C17-B17)),TIME(8,0,0)))))</f>
        <v/>
      </c>
      <c r="E16" s="38" t="str">
        <f>IF((C16-B16)+(C17-B17)&gt;TIME(8,0,0),((C16-B16)+(C17-B17))-TIME(8,0,0),"0:00")</f>
        <v>0:00</v>
      </c>
      <c r="F16" s="39">
        <f ca="1">SUM(D16:E17)</f>
        <v>0</v>
      </c>
      <c r="G16" s="27"/>
    </row>
    <row r="17" spans="1:7" ht="12.75">
      <c r="A17" s="30">
        <f>F3+5</f>
        <v>5</v>
      </c>
      <c r="B17" s="31"/>
      <c r="C17" s="31"/>
      <c r="D17" s="37"/>
      <c r="E17" s="37"/>
      <c r="F17" s="37"/>
      <c r="G17" s="27"/>
    </row>
    <row r="18" spans="1:7" ht="12.75">
      <c r="A18" s="14" t="s">
        <v>15</v>
      </c>
      <c r="B18" s="21"/>
      <c r="C18" s="22"/>
      <c r="D18" s="49" t="str">
        <f ca="1">IF(ISBLANK(B18),"",IF(AND(NOT(ISBLANK(B19)),ISBLANK(C19)),(C18-B18)+TIME(HOUR(NOW()),MINUTE(NOW()),)-B19,IF(ISBLANK((C18)),TIME(HOUR(NOW()),MINUTE(NOW()),)-B18,IF((C18-B18)+(C19-B19)&lt;=TIME(8,0,0),((C18-B18)+(C19-B19)),TIME(8,0,0)))))</f>
        <v/>
      </c>
      <c r="E18" s="32" t="str">
        <f>IF((C18-B18)+(C19-B19)&gt;TIME(8,0,0),((C18-B18)+(C19-B19))-TIME(8,0,0),"0:00")</f>
        <v>0:00</v>
      </c>
      <c r="F18" s="34">
        <f ca="1">SUM(D18:E19)</f>
        <v>0</v>
      </c>
      <c r="G18" s="27"/>
    </row>
    <row r="19" spans="1:7" ht="12.75">
      <c r="A19" s="23">
        <f>F3+6</f>
        <v>6</v>
      </c>
      <c r="B19" s="24"/>
      <c r="C19" s="25"/>
      <c r="D19" s="40"/>
      <c r="E19" s="40"/>
      <c r="F19" s="41"/>
      <c r="G19" s="27"/>
    </row>
    <row r="20" spans="1:7" ht="15">
      <c r="A20" s="26"/>
      <c r="B20" s="26"/>
      <c r="C20" s="42" t="s">
        <v>16</v>
      </c>
      <c r="D20" s="44">
        <f t="shared" ref="D20:F20" ca="1" si="0">SUM(D6:D19)</f>
        <v>0.66527777777777786</v>
      </c>
      <c r="E20" s="46">
        <f t="shared" si="0"/>
        <v>3.4722222222222099E-3</v>
      </c>
      <c r="F20" s="47">
        <f t="shared" ca="1" si="0"/>
        <v>0.66874999999999996</v>
      </c>
      <c r="G20" s="27"/>
    </row>
    <row r="21" spans="1:7" ht="15">
      <c r="A21" s="26"/>
      <c r="B21" s="26"/>
      <c r="C21" s="43"/>
      <c r="D21" s="45"/>
      <c r="E21" s="43"/>
      <c r="F21" s="48"/>
      <c r="G21" s="27"/>
    </row>
  </sheetData>
  <mergeCells count="29">
    <mergeCell ref="B1:F1"/>
    <mergeCell ref="A2:F2"/>
    <mergeCell ref="B3:C3"/>
    <mergeCell ref="A4:F4"/>
    <mergeCell ref="D6:D7"/>
    <mergeCell ref="E6:E7"/>
    <mergeCell ref="F6:F7"/>
    <mergeCell ref="E12:E13"/>
    <mergeCell ref="F12:F13"/>
    <mergeCell ref="D8:D9"/>
    <mergeCell ref="E8:E9"/>
    <mergeCell ref="F8:F9"/>
    <mergeCell ref="D10:D11"/>
    <mergeCell ref="E10:E11"/>
    <mergeCell ref="F10:F11"/>
    <mergeCell ref="D12:D13"/>
    <mergeCell ref="E18:E19"/>
    <mergeCell ref="F18:F19"/>
    <mergeCell ref="C20:C21"/>
    <mergeCell ref="D20:D21"/>
    <mergeCell ref="E20:E21"/>
    <mergeCell ref="F20:F21"/>
    <mergeCell ref="D18:D19"/>
    <mergeCell ref="D14:D15"/>
    <mergeCell ref="E14:E15"/>
    <mergeCell ref="F14:F15"/>
    <mergeCell ref="D16:D17"/>
    <mergeCell ref="E16:E17"/>
    <mergeCell ref="F16:F17"/>
  </mergeCells>
  <pageMargins left="0" right="0" top="0" bottom="0" header="0" footer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2025-05-05T14:51:44Z</dcterms:created>
  <dcterms:modified xsi:type="dcterms:W3CDTF">2025-05-05T18:01:39Z</dcterms:modified>
  <cp:category/>
  <cp:contentStatus/>
</cp:coreProperties>
</file>