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antt chart template" sheetId="1" r:id="rId4"/>
  </sheets>
  <definedNames>
    <definedName name="valuevx">'Gantt chart template'!$A$6</definedName>
  </definedNames>
  <calcPr/>
</workbook>
</file>

<file path=xl/sharedStrings.xml><?xml version="1.0" encoding="utf-8"?>
<sst xmlns="http://schemas.openxmlformats.org/spreadsheetml/2006/main" count="26" uniqueCount="26">
  <si>
    <t xml:space="preserve">   WBS Gantt chart template</t>
  </si>
  <si>
    <t>Project name:</t>
  </si>
  <si>
    <t>Project start:</t>
  </si>
  <si>
    <t>Project manager:</t>
  </si>
  <si>
    <t>Display week:</t>
  </si>
  <si>
    <t>Main goal/deliverable</t>
  </si>
  <si>
    <t>Lead</t>
  </si>
  <si>
    <t>Progress</t>
  </si>
  <si>
    <t>Start</t>
  </si>
  <si>
    <t>Days</t>
  </si>
  <si>
    <t>End</t>
  </si>
  <si>
    <t>1. Phase</t>
  </si>
  <si>
    <t>1.1 Task</t>
  </si>
  <si>
    <t>1.1.1 Subtask</t>
  </si>
  <si>
    <t>1.2 Task</t>
  </si>
  <si>
    <t>1.2.1 Subtask</t>
  </si>
  <si>
    <t>2. Phase</t>
  </si>
  <si>
    <t>2.1 Task</t>
  </si>
  <si>
    <t>2.1.1 Subtask</t>
  </si>
  <si>
    <t>2.2 Task</t>
  </si>
  <si>
    <t>2.2.1 Subtask</t>
  </si>
  <si>
    <t>3. Phase</t>
  </si>
  <si>
    <t>3.1 Task</t>
  </si>
  <si>
    <t>3.1.1 Subtask</t>
  </si>
  <si>
    <t>3.2 Task</t>
  </si>
  <si>
    <t>3.2.1 Subtask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</si>
</sst>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"/>
  </numFmts>
  <fonts count="15">
    <font>
      <sz val="10.0"/>
      <color rgb="FF000000"/>
      <name val="Arial"/>
      <scheme val="minor"/>
    </font>
    <font>
      <color theme="1"/>
      <name val="Inter"/>
    </font>
    <font>
      <b/>
      <sz val="24.0"/>
      <color theme="1"/>
      <name val="Inter"/>
    </font>
    <font>
      <sz val="11.0"/>
      <color rgb="FF201505"/>
      <name val="Inter"/>
    </font>
    <font/>
    <font>
      <color theme="1"/>
      <name val="Arial"/>
      <scheme val="minor"/>
    </font>
    <font>
      <sz val="9.0"/>
      <color theme="1"/>
      <name val="Inter"/>
    </font>
    <font>
      <b/>
      <sz val="9.0"/>
      <color rgb="FF201505"/>
      <name val="Inter"/>
    </font>
    <font>
      <sz val="8.0"/>
      <color rgb="FF201505"/>
      <name val="Inter"/>
    </font>
    <font>
      <b/>
      <sz val="10.0"/>
      <color theme="1"/>
      <name val="Inter"/>
    </font>
    <font>
      <sz val="10.0"/>
      <color theme="1"/>
      <name val="Arial"/>
    </font>
    <font>
      <b/>
      <sz val="11.0"/>
      <color theme="1"/>
      <name val="Inter"/>
    </font>
    <font>
      <sz val="10.0"/>
      <color theme="1"/>
      <name val="Inter"/>
    </font>
    <font>
      <sz val="11.0"/>
      <color theme="1"/>
      <name val="Inter"/>
    </font>
    <font>
      <sz val="8.0"/>
      <color theme="1"/>
      <name val="Inter"/>
    </font>
  </fonts>
  <fills count="8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FBF6E"/>
        <bgColor rgb="FFFFBF6E"/>
      </patternFill>
    </fill>
    <fill>
      <patternFill patternType="solid">
        <fgColor rgb="FFFFE7D1"/>
        <bgColor rgb="FFFFE7D1"/>
      </patternFill>
    </fill>
    <fill>
      <patternFill patternType="solid">
        <fgColor rgb="FFFFF3E6"/>
        <bgColor rgb="FFFFF3E6"/>
      </patternFill>
    </fill>
    <fill>
      <patternFill patternType="solid">
        <fgColor theme="0"/>
        <bgColor theme="0"/>
      </patternFill>
    </fill>
    <fill>
      <patternFill patternType="solid">
        <fgColor rgb="FFC1B7FF"/>
        <bgColor rgb="FFC1B7FF"/>
      </patternFill>
    </fill>
  </fills>
  <borders count="17">
    <border/>
    <border>
      <left style="thin">
        <color rgb="FF201505"/>
      </left>
      <right style="thin">
        <color rgb="FF201505"/>
      </right>
      <top style="thin">
        <color rgb="FF201505"/>
      </top>
      <bottom style="thin">
        <color rgb="FF201505"/>
      </bottom>
    </border>
    <border>
      <left style="thin">
        <color rgb="FF201505"/>
      </left>
      <top style="thin">
        <color rgb="FF201505"/>
      </top>
      <bottom style="thin">
        <color rgb="FF201505"/>
      </bottom>
    </border>
    <border>
      <right style="thin">
        <color rgb="FF201505"/>
      </right>
      <top style="thin">
        <color rgb="FF201505"/>
      </top>
      <bottom style="thin">
        <color rgb="FF201505"/>
      </bottom>
    </border>
    <border>
      <top style="thin">
        <color rgb="FF201505"/>
      </top>
      <bottom style="thin">
        <color rgb="FF201505"/>
      </bottom>
    </border>
    <border>
      <top style="thin">
        <color rgb="FF666666"/>
      </top>
    </border>
    <border>
      <right style="thin">
        <color rgb="FF666666"/>
      </right>
      <top style="thin">
        <color rgb="FF666666"/>
      </top>
    </border>
    <border>
      <left style="thin">
        <color rgb="FF666666"/>
      </left>
      <top style="thin">
        <color rgb="FF666666"/>
      </top>
    </border>
    <border>
      <left style="medium">
        <color rgb="FF000000"/>
      </left>
      <right style="thin">
        <color rgb="FFD8D8D8"/>
      </right>
      <bottom style="thin">
        <color rgb="FFD8D8D8"/>
      </bottom>
    </border>
    <border>
      <left style="thin">
        <color rgb="FFD8D8D8"/>
      </left>
      <right style="thin">
        <color rgb="FFD8D8D8"/>
      </right>
      <bottom style="thin">
        <color rgb="FFD8D8D8"/>
      </bottom>
    </border>
    <border>
      <left style="thin">
        <color rgb="FFD8D8D8"/>
      </left>
      <bottom style="thin">
        <color rgb="FFD8D8D8"/>
      </bottom>
    </border>
    <border>
      <left/>
      <bottom style="thin">
        <color rgb="FFD8D8D8"/>
      </bottom>
    </border>
    <border>
      <left style="medium">
        <color rgb="FF000000"/>
      </left>
      <right style="thin">
        <color rgb="FFD8D8D8"/>
      </right>
      <top style="thin">
        <color rgb="FFD8D8D8"/>
      </top>
      <bottom style="thin">
        <color rgb="FFD8D8D8"/>
      </bottom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</border>
    <border>
      <left style="thin">
        <color rgb="FFD8D8D8"/>
      </left>
      <top style="thin">
        <color rgb="FFD8D8D8"/>
      </top>
      <bottom style="thin">
        <color rgb="FFD8D8D8"/>
      </bottom>
    </border>
    <border>
      <top style="thin">
        <color rgb="FFD8D8D8"/>
      </top>
      <bottom style="thin">
        <color rgb="FFD8D8D8"/>
      </bottom>
    </border>
    <border>
      <left/>
      <top style="thin">
        <color rgb="FFD8D8D8"/>
      </top>
      <bottom style="thin">
        <color rgb="FFD8D8D8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2" fontId="1" numFmtId="0" xfId="0" applyFill="1" applyFont="1"/>
    <xf borderId="0" fillId="3" fontId="2" numFmtId="0" xfId="0" applyAlignment="1" applyFill="1" applyFont="1">
      <alignment horizontal="left" readingOrder="0" vertical="center"/>
    </xf>
    <xf borderId="0" fillId="0" fontId="1" numFmtId="0" xfId="0" applyFont="1"/>
    <xf borderId="1" fillId="4" fontId="3" numFmtId="0" xfId="0" applyAlignment="1" applyBorder="1" applyFill="1" applyFont="1">
      <alignment readingOrder="0" vertical="center"/>
    </xf>
    <xf borderId="2" fillId="2" fontId="3" numFmtId="0" xfId="0" applyAlignment="1" applyBorder="1" applyFont="1">
      <alignment horizontal="left" vertical="center"/>
    </xf>
    <xf borderId="3" fillId="0" fontId="4" numFmtId="0" xfId="0" applyBorder="1" applyFont="1"/>
    <xf borderId="2" fillId="4" fontId="3" numFmtId="0" xfId="0" applyAlignment="1" applyBorder="1" applyFont="1">
      <alignment horizontal="left" vertical="center"/>
    </xf>
    <xf borderId="1" fillId="2" fontId="3" numFmtId="14" xfId="0" applyAlignment="1" applyBorder="1" applyFont="1" applyNumberFormat="1">
      <alignment horizontal="center" readingOrder="0" vertical="center"/>
    </xf>
    <xf borderId="0" fillId="5" fontId="5" numFmtId="14" xfId="0" applyFill="1" applyFont="1" applyNumberFormat="1"/>
    <xf borderId="1" fillId="2" fontId="3" numFmtId="0" xfId="0" applyAlignment="1" applyBorder="1" applyFont="1">
      <alignment horizontal="center" vertical="center"/>
    </xf>
    <xf borderId="0" fillId="5" fontId="5" numFmtId="0" xfId="0" applyFont="1"/>
    <xf borderId="0" fillId="5" fontId="6" numFmtId="0" xfId="0" applyAlignment="1" applyFont="1">
      <alignment horizontal="center" vertical="center"/>
    </xf>
    <xf borderId="2" fillId="3" fontId="7" numFmtId="14" xfId="0" applyAlignment="1" applyBorder="1" applyFont="1" applyNumberFormat="1">
      <alignment horizontal="center" vertical="center"/>
    </xf>
    <xf borderId="4" fillId="0" fontId="4" numFmtId="0" xfId="0" applyBorder="1" applyFont="1"/>
    <xf borderId="5" fillId="3" fontId="7" numFmtId="14" xfId="0" applyAlignment="1" applyBorder="1" applyFont="1" applyNumberFormat="1">
      <alignment horizontal="center" vertical="center"/>
    </xf>
    <xf borderId="5" fillId="0" fontId="4" numFmtId="0" xfId="0" applyBorder="1" applyFont="1"/>
    <xf borderId="6" fillId="0" fontId="4" numFmtId="0" xfId="0" applyBorder="1" applyFont="1"/>
    <xf borderId="7" fillId="3" fontId="7" numFmtId="14" xfId="0" applyAlignment="1" applyBorder="1" applyFont="1" applyNumberFormat="1">
      <alignment horizontal="center" vertical="center"/>
    </xf>
    <xf borderId="1" fillId="6" fontId="8" numFmtId="164" xfId="0" applyAlignment="1" applyBorder="1" applyFill="1" applyFont="1" applyNumberFormat="1">
      <alignment horizontal="center" vertical="center"/>
    </xf>
    <xf borderId="1" fillId="7" fontId="9" numFmtId="0" xfId="0" applyAlignment="1" applyBorder="1" applyFill="1" applyFont="1">
      <alignment horizontal="left" readingOrder="0" vertical="center"/>
    </xf>
    <xf borderId="1" fillId="7" fontId="9" numFmtId="0" xfId="0" applyAlignment="1" applyBorder="1" applyFont="1">
      <alignment horizontal="center" readingOrder="0" vertical="center"/>
    </xf>
    <xf borderId="1" fillId="7" fontId="6" numFmtId="0" xfId="0" applyAlignment="1" applyBorder="1" applyFont="1">
      <alignment horizontal="center" vertical="center"/>
    </xf>
    <xf borderId="0" fillId="0" fontId="1" numFmtId="0" xfId="0" applyAlignment="1" applyFont="1">
      <alignment vertical="center"/>
    </xf>
    <xf borderId="8" fillId="5" fontId="9" numFmtId="0" xfId="0" applyAlignment="1" applyBorder="1" applyFont="1">
      <alignment readingOrder="0" vertical="center"/>
    </xf>
    <xf borderId="9" fillId="5" fontId="9" numFmtId="14" xfId="0" applyAlignment="1" applyBorder="1" applyFont="1" applyNumberFormat="1">
      <alignment horizontal="center" vertical="center"/>
    </xf>
    <xf borderId="10" fillId="5" fontId="10" numFmtId="9" xfId="0" applyAlignment="1" applyBorder="1" applyFont="1" applyNumberFormat="1">
      <alignment horizontal="center" vertical="center"/>
    </xf>
    <xf borderId="9" fillId="5" fontId="9" numFmtId="0" xfId="0" applyAlignment="1" applyBorder="1" applyFont="1">
      <alignment horizontal="center" vertical="center"/>
    </xf>
    <xf borderId="11" fillId="5" fontId="9" numFmtId="14" xfId="0" applyAlignment="1" applyBorder="1" applyFont="1" applyNumberFormat="1">
      <alignment horizontal="center" vertical="center"/>
    </xf>
    <xf borderId="9" fillId="5" fontId="11" numFmtId="0" xfId="0" applyAlignment="1" applyBorder="1" applyFont="1">
      <alignment horizontal="center" vertical="center"/>
    </xf>
    <xf borderId="12" fillId="0" fontId="12" numFmtId="0" xfId="0" applyAlignment="1" applyBorder="1" applyFont="1">
      <alignment readingOrder="0" vertical="center"/>
    </xf>
    <xf borderId="13" fillId="0" fontId="12" numFmtId="14" xfId="0" applyAlignment="1" applyBorder="1" applyFont="1" applyNumberFormat="1">
      <alignment horizontal="center" vertical="center"/>
    </xf>
    <xf borderId="14" fillId="0" fontId="12" numFmtId="9" xfId="0" applyAlignment="1" applyBorder="1" applyFont="1" applyNumberFormat="1">
      <alignment horizontal="center" vertical="center"/>
    </xf>
    <xf borderId="13" fillId="0" fontId="12" numFmtId="14" xfId="0" applyAlignment="1" applyBorder="1" applyFont="1" applyNumberFormat="1">
      <alignment horizontal="center" readingOrder="0" vertical="center"/>
    </xf>
    <xf borderId="13" fillId="0" fontId="12" numFmtId="0" xfId="0" applyAlignment="1" applyBorder="1" applyFont="1">
      <alignment horizontal="center" vertical="center"/>
    </xf>
    <xf borderId="15" fillId="0" fontId="12" numFmtId="14" xfId="0" applyAlignment="1" applyBorder="1" applyFont="1" applyNumberFormat="1">
      <alignment horizontal="center" vertical="center"/>
    </xf>
    <xf borderId="13" fillId="0" fontId="11" numFmtId="0" xfId="0" applyAlignment="1" applyBorder="1" applyFont="1">
      <alignment horizontal="center" vertical="center"/>
    </xf>
    <xf borderId="13" fillId="0" fontId="13" numFmtId="0" xfId="0" applyAlignment="1" applyBorder="1" applyFont="1">
      <alignment horizontal="center" vertical="center"/>
    </xf>
    <xf borderId="14" fillId="0" fontId="10" numFmtId="9" xfId="0" applyAlignment="1" applyBorder="1" applyFont="1" applyNumberFormat="1">
      <alignment horizontal="center" vertical="center"/>
    </xf>
    <xf borderId="12" fillId="5" fontId="9" numFmtId="0" xfId="0" applyAlignment="1" applyBorder="1" applyFont="1">
      <alignment readingOrder="0" vertical="center"/>
    </xf>
    <xf borderId="13" fillId="5" fontId="9" numFmtId="14" xfId="0" applyAlignment="1" applyBorder="1" applyFont="1" applyNumberFormat="1">
      <alignment horizontal="center" vertical="center"/>
    </xf>
    <xf borderId="14" fillId="5" fontId="10" numFmtId="9" xfId="0" applyAlignment="1" applyBorder="1" applyFont="1" applyNumberFormat="1">
      <alignment horizontal="center" vertical="center"/>
    </xf>
    <xf borderId="13" fillId="5" fontId="9" numFmtId="0" xfId="0" applyAlignment="1" applyBorder="1" applyFont="1">
      <alignment horizontal="center" vertical="center"/>
    </xf>
    <xf borderId="16" fillId="5" fontId="9" numFmtId="14" xfId="0" applyAlignment="1" applyBorder="1" applyFont="1" applyNumberFormat="1">
      <alignment horizontal="center" vertical="center"/>
    </xf>
    <xf borderId="13" fillId="5" fontId="11" numFmtId="0" xfId="0" applyAlignment="1" applyBorder="1" applyFont="1">
      <alignment horizontal="center" vertical="center"/>
    </xf>
    <xf borderId="12" fillId="0" fontId="13" numFmtId="0" xfId="0" applyAlignment="1" applyBorder="1" applyFont="1">
      <alignment vertical="center"/>
    </xf>
    <xf borderId="13" fillId="0" fontId="13" numFmtId="14" xfId="0" applyAlignment="1" applyBorder="1" applyFont="1" applyNumberFormat="1">
      <alignment horizontal="center" vertical="center"/>
    </xf>
    <xf borderId="13" fillId="0" fontId="14" numFmtId="9" xfId="0" applyAlignment="1" applyBorder="1" applyFont="1" applyNumberFormat="1">
      <alignment horizontal="center" vertical="center"/>
    </xf>
  </cellXfs>
  <cellStyles count="1">
    <cellStyle xfId="0" name="Normal" builtinId="0"/>
  </cellStyles>
  <dxfs count="3">
    <dxf>
      <font/>
      <fill>
        <patternFill patternType="solid">
          <fgColor rgb="FFFFF3E6"/>
          <bgColor rgb="FFFFF3E6"/>
        </patternFill>
      </fill>
      <border/>
    </dxf>
    <dxf>
      <font/>
      <fill>
        <patternFill patternType="solid">
          <fgColor rgb="FFFF4F00"/>
          <bgColor rgb="FFFF4F00"/>
        </patternFill>
      </fill>
      <border/>
    </dxf>
    <dxf>
      <font>
        <b/>
        <color rgb="FFFFFFFF"/>
      </font>
      <fill>
        <patternFill patternType="solid">
          <fgColor rgb="FFA61C00"/>
          <bgColor rgb="FFA61C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342900</xdr:colOff>
      <xdr:row>0</xdr:row>
      <xdr:rowOff>266700</xdr:rowOff>
    </xdr:from>
    <xdr:ext cx="857250" cy="2381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 outlineLevelRow="1"/>
  <cols>
    <col customWidth="1" min="1" max="1" width="21.25"/>
    <col customWidth="1" min="2" max="2" width="21.38"/>
    <col customWidth="1" min="3" max="4" width="12.0"/>
    <col customWidth="1" min="5" max="5" width="8.38"/>
    <col customWidth="1" min="6" max="6" width="11.5"/>
    <col customWidth="1" min="7" max="62" width="2.38"/>
  </cols>
  <sheetData>
    <row r="1" ht="59.25" customHeight="1">
      <c r="A1" s="1"/>
      <c r="B1" s="2" t="s">
        <v>0</v>
      </c>
      <c r="BK1" s="3"/>
      <c r="BL1" s="3"/>
    </row>
    <row r="2" ht="30.75" customHeight="1">
      <c r="A2" s="4" t="s">
        <v>1</v>
      </c>
      <c r="B2" s="5"/>
      <c r="C2" s="6"/>
      <c r="D2" s="7" t="s">
        <v>2</v>
      </c>
      <c r="E2" s="6"/>
      <c r="F2" s="8">
        <v>45748.0</v>
      </c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3"/>
      <c r="BL2" s="3"/>
    </row>
    <row r="3" ht="30.75" customHeight="1">
      <c r="A3" s="4" t="s">
        <v>3</v>
      </c>
      <c r="B3" s="5"/>
      <c r="C3" s="6"/>
      <c r="D3" s="7" t="s">
        <v>4</v>
      </c>
      <c r="E3" s="6"/>
      <c r="F3" s="10">
        <v>1.0</v>
      </c>
      <c r="G3" s="9"/>
      <c r="H3" s="9"/>
      <c r="I3" s="9"/>
      <c r="J3" s="9"/>
      <c r="K3" s="9"/>
      <c r="L3" s="9"/>
      <c r="M3" s="9"/>
      <c r="N3" s="9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3"/>
      <c r="BL3" s="3"/>
    </row>
    <row r="4" ht="27.0" customHeight="1">
      <c r="A4" s="12"/>
      <c r="G4" s="13">
        <f>G5</f>
        <v>45747</v>
      </c>
      <c r="H4" s="14"/>
      <c r="I4" s="14"/>
      <c r="J4" s="14"/>
      <c r="K4" s="14"/>
      <c r="L4" s="14"/>
      <c r="M4" s="6"/>
      <c r="N4" s="15">
        <f>N5</f>
        <v>45754</v>
      </c>
      <c r="O4" s="16"/>
      <c r="P4" s="16"/>
      <c r="Q4" s="16"/>
      <c r="R4" s="16"/>
      <c r="S4" s="16"/>
      <c r="T4" s="17"/>
      <c r="U4" s="18">
        <f>U5</f>
        <v>45761</v>
      </c>
      <c r="V4" s="16"/>
      <c r="W4" s="16"/>
      <c r="X4" s="16"/>
      <c r="Y4" s="16"/>
      <c r="Z4" s="16"/>
      <c r="AA4" s="17"/>
      <c r="AB4" s="18">
        <f>AB5</f>
        <v>45768</v>
      </c>
      <c r="AC4" s="16"/>
      <c r="AD4" s="16"/>
      <c r="AE4" s="16"/>
      <c r="AF4" s="16"/>
      <c r="AG4" s="16"/>
      <c r="AH4" s="17"/>
      <c r="AI4" s="18">
        <f>AI5</f>
        <v>45775</v>
      </c>
      <c r="AJ4" s="16"/>
      <c r="AK4" s="16"/>
      <c r="AL4" s="16"/>
      <c r="AM4" s="16"/>
      <c r="AN4" s="16"/>
      <c r="AO4" s="17"/>
      <c r="AP4" s="18">
        <f>AP5</f>
        <v>45782</v>
      </c>
      <c r="AQ4" s="16"/>
      <c r="AR4" s="16"/>
      <c r="AS4" s="16"/>
      <c r="AT4" s="16"/>
      <c r="AU4" s="16"/>
      <c r="AV4" s="17"/>
      <c r="AW4" s="18">
        <f>AW5</f>
        <v>45789</v>
      </c>
      <c r="AX4" s="16"/>
      <c r="AY4" s="16"/>
      <c r="AZ4" s="16"/>
      <c r="BA4" s="16"/>
      <c r="BB4" s="16"/>
      <c r="BC4" s="17"/>
      <c r="BD4" s="18">
        <f>BD5</f>
        <v>45796</v>
      </c>
      <c r="BE4" s="16"/>
      <c r="BF4" s="16"/>
      <c r="BG4" s="16"/>
      <c r="BH4" s="16"/>
      <c r="BI4" s="16"/>
      <c r="BJ4" s="17"/>
      <c r="BK4" s="3"/>
      <c r="BL4" s="3"/>
    </row>
    <row r="5" ht="27.0" customHeight="1">
      <c r="A5" s="12"/>
      <c r="B5" s="12"/>
      <c r="C5" s="12"/>
      <c r="D5" s="12"/>
      <c r="E5" s="12"/>
      <c r="F5" s="12"/>
      <c r="G5" s="19">
        <f>$F$2-WEEKDAY(F2,3)+(F3-1)*7</f>
        <v>45747</v>
      </c>
      <c r="H5" s="19">
        <f t="shared" ref="H5:BJ5" si="1">G5+1</f>
        <v>45748</v>
      </c>
      <c r="I5" s="19">
        <f t="shared" si="1"/>
        <v>45749</v>
      </c>
      <c r="J5" s="19">
        <f t="shared" si="1"/>
        <v>45750</v>
      </c>
      <c r="K5" s="19">
        <f t="shared" si="1"/>
        <v>45751</v>
      </c>
      <c r="L5" s="19">
        <f t="shared" si="1"/>
        <v>45752</v>
      </c>
      <c r="M5" s="19">
        <f t="shared" si="1"/>
        <v>45753</v>
      </c>
      <c r="N5" s="19">
        <f t="shared" si="1"/>
        <v>45754</v>
      </c>
      <c r="O5" s="19">
        <f t="shared" si="1"/>
        <v>45755</v>
      </c>
      <c r="P5" s="19">
        <f t="shared" si="1"/>
        <v>45756</v>
      </c>
      <c r="Q5" s="19">
        <f t="shared" si="1"/>
        <v>45757</v>
      </c>
      <c r="R5" s="19">
        <f t="shared" si="1"/>
        <v>45758</v>
      </c>
      <c r="S5" s="19">
        <f t="shared" si="1"/>
        <v>45759</v>
      </c>
      <c r="T5" s="19">
        <f t="shared" si="1"/>
        <v>45760</v>
      </c>
      <c r="U5" s="19">
        <f t="shared" si="1"/>
        <v>45761</v>
      </c>
      <c r="V5" s="19">
        <f t="shared" si="1"/>
        <v>45762</v>
      </c>
      <c r="W5" s="19">
        <f t="shared" si="1"/>
        <v>45763</v>
      </c>
      <c r="X5" s="19">
        <f t="shared" si="1"/>
        <v>45764</v>
      </c>
      <c r="Y5" s="19">
        <f t="shared" si="1"/>
        <v>45765</v>
      </c>
      <c r="Z5" s="19">
        <f t="shared" si="1"/>
        <v>45766</v>
      </c>
      <c r="AA5" s="19">
        <f t="shared" si="1"/>
        <v>45767</v>
      </c>
      <c r="AB5" s="19">
        <f t="shared" si="1"/>
        <v>45768</v>
      </c>
      <c r="AC5" s="19">
        <f t="shared" si="1"/>
        <v>45769</v>
      </c>
      <c r="AD5" s="19">
        <f t="shared" si="1"/>
        <v>45770</v>
      </c>
      <c r="AE5" s="19">
        <f t="shared" si="1"/>
        <v>45771</v>
      </c>
      <c r="AF5" s="19">
        <f t="shared" si="1"/>
        <v>45772</v>
      </c>
      <c r="AG5" s="19">
        <f t="shared" si="1"/>
        <v>45773</v>
      </c>
      <c r="AH5" s="19">
        <f t="shared" si="1"/>
        <v>45774</v>
      </c>
      <c r="AI5" s="19">
        <f t="shared" si="1"/>
        <v>45775</v>
      </c>
      <c r="AJ5" s="19">
        <f t="shared" si="1"/>
        <v>45776</v>
      </c>
      <c r="AK5" s="19">
        <f t="shared" si="1"/>
        <v>45777</v>
      </c>
      <c r="AL5" s="19">
        <f t="shared" si="1"/>
        <v>45778</v>
      </c>
      <c r="AM5" s="19">
        <f t="shared" si="1"/>
        <v>45779</v>
      </c>
      <c r="AN5" s="19">
        <f t="shared" si="1"/>
        <v>45780</v>
      </c>
      <c r="AO5" s="19">
        <f t="shared" si="1"/>
        <v>45781</v>
      </c>
      <c r="AP5" s="19">
        <f t="shared" si="1"/>
        <v>45782</v>
      </c>
      <c r="AQ5" s="19">
        <f t="shared" si="1"/>
        <v>45783</v>
      </c>
      <c r="AR5" s="19">
        <f t="shared" si="1"/>
        <v>45784</v>
      </c>
      <c r="AS5" s="19">
        <f t="shared" si="1"/>
        <v>45785</v>
      </c>
      <c r="AT5" s="19">
        <f t="shared" si="1"/>
        <v>45786</v>
      </c>
      <c r="AU5" s="19">
        <f t="shared" si="1"/>
        <v>45787</v>
      </c>
      <c r="AV5" s="19">
        <f t="shared" si="1"/>
        <v>45788</v>
      </c>
      <c r="AW5" s="19">
        <f t="shared" si="1"/>
        <v>45789</v>
      </c>
      <c r="AX5" s="19">
        <f t="shared" si="1"/>
        <v>45790</v>
      </c>
      <c r="AY5" s="19">
        <f t="shared" si="1"/>
        <v>45791</v>
      </c>
      <c r="AZ5" s="19">
        <f t="shared" si="1"/>
        <v>45792</v>
      </c>
      <c r="BA5" s="19">
        <f t="shared" si="1"/>
        <v>45793</v>
      </c>
      <c r="BB5" s="19">
        <f t="shared" si="1"/>
        <v>45794</v>
      </c>
      <c r="BC5" s="19">
        <f t="shared" si="1"/>
        <v>45795</v>
      </c>
      <c r="BD5" s="19">
        <f t="shared" si="1"/>
        <v>45796</v>
      </c>
      <c r="BE5" s="19">
        <f t="shared" si="1"/>
        <v>45797</v>
      </c>
      <c r="BF5" s="19">
        <f t="shared" si="1"/>
        <v>45798</v>
      </c>
      <c r="BG5" s="19">
        <f t="shared" si="1"/>
        <v>45799</v>
      </c>
      <c r="BH5" s="19">
        <f t="shared" si="1"/>
        <v>45800</v>
      </c>
      <c r="BI5" s="19">
        <f t="shared" si="1"/>
        <v>45801</v>
      </c>
      <c r="BJ5" s="19">
        <f t="shared" si="1"/>
        <v>45802</v>
      </c>
      <c r="BK5" s="3"/>
      <c r="BL5" s="3"/>
    </row>
    <row r="6" ht="36.75" customHeight="1">
      <c r="A6" s="20" t="s">
        <v>5</v>
      </c>
      <c r="B6" s="20" t="s">
        <v>6</v>
      </c>
      <c r="C6" s="21" t="s">
        <v>7</v>
      </c>
      <c r="D6" s="21" t="s">
        <v>8</v>
      </c>
      <c r="E6" s="21" t="s">
        <v>9</v>
      </c>
      <c r="F6" s="21" t="s">
        <v>10</v>
      </c>
      <c r="G6" s="22" t="str">
        <f t="shared" ref="G6:BJ6" si="2">LEFT(TEXT(G5,"ddd"),1)</f>
        <v>M</v>
      </c>
      <c r="H6" s="22" t="str">
        <f t="shared" si="2"/>
        <v>T</v>
      </c>
      <c r="I6" s="22" t="str">
        <f t="shared" si="2"/>
        <v>W</v>
      </c>
      <c r="J6" s="22" t="str">
        <f t="shared" si="2"/>
        <v>T</v>
      </c>
      <c r="K6" s="22" t="str">
        <f t="shared" si="2"/>
        <v>F</v>
      </c>
      <c r="L6" s="22" t="str">
        <f t="shared" si="2"/>
        <v>S</v>
      </c>
      <c r="M6" s="22" t="str">
        <f t="shared" si="2"/>
        <v>S</v>
      </c>
      <c r="N6" s="22" t="str">
        <f t="shared" si="2"/>
        <v>M</v>
      </c>
      <c r="O6" s="22" t="str">
        <f t="shared" si="2"/>
        <v>T</v>
      </c>
      <c r="P6" s="22" t="str">
        <f t="shared" si="2"/>
        <v>W</v>
      </c>
      <c r="Q6" s="22" t="str">
        <f t="shared" si="2"/>
        <v>T</v>
      </c>
      <c r="R6" s="22" t="str">
        <f t="shared" si="2"/>
        <v>F</v>
      </c>
      <c r="S6" s="22" t="str">
        <f t="shared" si="2"/>
        <v>S</v>
      </c>
      <c r="T6" s="22" t="str">
        <f t="shared" si="2"/>
        <v>S</v>
      </c>
      <c r="U6" s="22" t="str">
        <f t="shared" si="2"/>
        <v>M</v>
      </c>
      <c r="V6" s="22" t="str">
        <f t="shared" si="2"/>
        <v>T</v>
      </c>
      <c r="W6" s="22" t="str">
        <f t="shared" si="2"/>
        <v>W</v>
      </c>
      <c r="X6" s="22" t="str">
        <f t="shared" si="2"/>
        <v>T</v>
      </c>
      <c r="Y6" s="22" t="str">
        <f t="shared" si="2"/>
        <v>F</v>
      </c>
      <c r="Z6" s="22" t="str">
        <f t="shared" si="2"/>
        <v>S</v>
      </c>
      <c r="AA6" s="22" t="str">
        <f t="shared" si="2"/>
        <v>S</v>
      </c>
      <c r="AB6" s="22" t="str">
        <f t="shared" si="2"/>
        <v>M</v>
      </c>
      <c r="AC6" s="22" t="str">
        <f t="shared" si="2"/>
        <v>T</v>
      </c>
      <c r="AD6" s="22" t="str">
        <f t="shared" si="2"/>
        <v>W</v>
      </c>
      <c r="AE6" s="22" t="str">
        <f t="shared" si="2"/>
        <v>T</v>
      </c>
      <c r="AF6" s="22" t="str">
        <f t="shared" si="2"/>
        <v>F</v>
      </c>
      <c r="AG6" s="22" t="str">
        <f t="shared" si="2"/>
        <v>S</v>
      </c>
      <c r="AH6" s="22" t="str">
        <f t="shared" si="2"/>
        <v>S</v>
      </c>
      <c r="AI6" s="22" t="str">
        <f t="shared" si="2"/>
        <v>M</v>
      </c>
      <c r="AJ6" s="22" t="str">
        <f t="shared" si="2"/>
        <v>T</v>
      </c>
      <c r="AK6" s="22" t="str">
        <f t="shared" si="2"/>
        <v>W</v>
      </c>
      <c r="AL6" s="22" t="str">
        <f t="shared" si="2"/>
        <v>T</v>
      </c>
      <c r="AM6" s="22" t="str">
        <f t="shared" si="2"/>
        <v>F</v>
      </c>
      <c r="AN6" s="22" t="str">
        <f t="shared" si="2"/>
        <v>S</v>
      </c>
      <c r="AO6" s="22" t="str">
        <f t="shared" si="2"/>
        <v>S</v>
      </c>
      <c r="AP6" s="22" t="str">
        <f t="shared" si="2"/>
        <v>M</v>
      </c>
      <c r="AQ6" s="22" t="str">
        <f t="shared" si="2"/>
        <v>T</v>
      </c>
      <c r="AR6" s="22" t="str">
        <f t="shared" si="2"/>
        <v>W</v>
      </c>
      <c r="AS6" s="22" t="str">
        <f t="shared" si="2"/>
        <v>T</v>
      </c>
      <c r="AT6" s="22" t="str">
        <f t="shared" si="2"/>
        <v>F</v>
      </c>
      <c r="AU6" s="22" t="str">
        <f t="shared" si="2"/>
        <v>S</v>
      </c>
      <c r="AV6" s="22" t="str">
        <f t="shared" si="2"/>
        <v>S</v>
      </c>
      <c r="AW6" s="22" t="str">
        <f t="shared" si="2"/>
        <v>M</v>
      </c>
      <c r="AX6" s="22" t="str">
        <f t="shared" si="2"/>
        <v>T</v>
      </c>
      <c r="AY6" s="22" t="str">
        <f t="shared" si="2"/>
        <v>W</v>
      </c>
      <c r="AZ6" s="22" t="str">
        <f t="shared" si="2"/>
        <v>T</v>
      </c>
      <c r="BA6" s="22" t="str">
        <f t="shared" si="2"/>
        <v>F</v>
      </c>
      <c r="BB6" s="22" t="str">
        <f t="shared" si="2"/>
        <v>S</v>
      </c>
      <c r="BC6" s="22" t="str">
        <f t="shared" si="2"/>
        <v>S</v>
      </c>
      <c r="BD6" s="22" t="str">
        <f t="shared" si="2"/>
        <v>M</v>
      </c>
      <c r="BE6" s="22" t="str">
        <f t="shared" si="2"/>
        <v>T</v>
      </c>
      <c r="BF6" s="22" t="str">
        <f t="shared" si="2"/>
        <v>W</v>
      </c>
      <c r="BG6" s="22" t="str">
        <f t="shared" si="2"/>
        <v>T</v>
      </c>
      <c r="BH6" s="22" t="str">
        <f t="shared" si="2"/>
        <v>F</v>
      </c>
      <c r="BI6" s="22" t="str">
        <f t="shared" si="2"/>
        <v>S</v>
      </c>
      <c r="BJ6" s="22" t="str">
        <f t="shared" si="2"/>
        <v>S</v>
      </c>
      <c r="BK6" s="23"/>
      <c r="BL6" s="23"/>
    </row>
    <row r="7" ht="27.0" customHeight="1">
      <c r="A7" s="24" t="s">
        <v>11</v>
      </c>
      <c r="B7" s="25"/>
      <c r="C7" s="26"/>
      <c r="D7" s="25">
        <f>MIN(D8:D11)</f>
        <v>45748</v>
      </c>
      <c r="E7" s="27"/>
      <c r="F7" s="28">
        <f>MAX(F8:F11)</f>
        <v>45761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3"/>
      <c r="BL7" s="23"/>
    </row>
    <row r="8" ht="27.0" customHeight="1" outlineLevel="1">
      <c r="A8" s="30" t="s">
        <v>12</v>
      </c>
      <c r="B8" s="31"/>
      <c r="C8" s="32">
        <v>1.0</v>
      </c>
      <c r="D8" s="33">
        <v>45748.0</v>
      </c>
      <c r="E8" s="34">
        <v>5.0</v>
      </c>
      <c r="F8" s="35">
        <f t="shared" ref="F8:F11" si="3">D8+E8-1</f>
        <v>45752</v>
      </c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23" t="str">
        <f t="shared" ref="BK8:BK9" si="4">SPARKLINE(#REF!, {"charttype","line";"color","#bfbfbf";"empty","ignore";"nan","convert"})</f>
        <v>#REF!</v>
      </c>
      <c r="BL8" s="23"/>
    </row>
    <row r="9" ht="27.0" customHeight="1" outlineLevel="1">
      <c r="A9" s="30" t="s">
        <v>13</v>
      </c>
      <c r="B9" s="31"/>
      <c r="C9" s="32">
        <v>0.5</v>
      </c>
      <c r="D9" s="31">
        <f t="shared" ref="D9:D11" si="5">F8+1</f>
        <v>45753</v>
      </c>
      <c r="E9" s="34">
        <v>3.0</v>
      </c>
      <c r="F9" s="35">
        <f t="shared" si="3"/>
        <v>45755</v>
      </c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23" t="str">
        <f t="shared" si="4"/>
        <v>#REF!</v>
      </c>
      <c r="BL9" s="23"/>
    </row>
    <row r="10" ht="27.0" customHeight="1" outlineLevel="1">
      <c r="A10" s="30" t="s">
        <v>14</v>
      </c>
      <c r="B10" s="31"/>
      <c r="C10" s="38"/>
      <c r="D10" s="31">
        <f t="shared" si="5"/>
        <v>45756</v>
      </c>
      <c r="E10" s="34">
        <v>1.0</v>
      </c>
      <c r="F10" s="35">
        <f t="shared" si="3"/>
        <v>45756</v>
      </c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23"/>
      <c r="BL10" s="23"/>
    </row>
    <row r="11" ht="27.0" customHeight="1" outlineLevel="1">
      <c r="A11" s="30" t="s">
        <v>15</v>
      </c>
      <c r="B11" s="31"/>
      <c r="C11" s="38"/>
      <c r="D11" s="31">
        <f t="shared" si="5"/>
        <v>45757</v>
      </c>
      <c r="E11" s="34">
        <v>5.0</v>
      </c>
      <c r="F11" s="35">
        <f t="shared" si="3"/>
        <v>45761</v>
      </c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23" t="str">
        <f t="array" ref="BK11">SPARKLINE(#REF!, {"charttype","line";"color","#bfbfbf";"empty","ignore";"nan","convert"})</f>
        <v>#REF!</v>
      </c>
      <c r="BL11" s="23"/>
    </row>
    <row r="12" ht="27.0" customHeight="1">
      <c r="A12" s="39" t="s">
        <v>16</v>
      </c>
      <c r="B12" s="40"/>
      <c r="C12" s="41"/>
      <c r="D12" s="40">
        <f>MIN(D13:D16)</f>
        <v>45762</v>
      </c>
      <c r="E12" s="42"/>
      <c r="F12" s="43">
        <f>MAX(F13:F16)</f>
        <v>45776</v>
      </c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23"/>
      <c r="BL12" s="23"/>
    </row>
    <row r="13" ht="27.0" customHeight="1" outlineLevel="1">
      <c r="A13" s="30" t="s">
        <v>17</v>
      </c>
      <c r="B13" s="31"/>
      <c r="C13" s="32">
        <v>0.25</v>
      </c>
      <c r="D13" s="31">
        <f>F11+1</f>
        <v>45762</v>
      </c>
      <c r="E13" s="34">
        <v>5.0</v>
      </c>
      <c r="F13" s="35">
        <f t="shared" ref="F13:F16" si="6">D13+E13-1</f>
        <v>45766</v>
      </c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23"/>
      <c r="BL13" s="23"/>
    </row>
    <row r="14" ht="27.0" customHeight="1" outlineLevel="1">
      <c r="A14" s="30" t="s">
        <v>18</v>
      </c>
      <c r="B14" s="31"/>
      <c r="C14" s="32">
        <v>0.1</v>
      </c>
      <c r="D14" s="31">
        <f t="shared" ref="D14:D16" si="7">F13+1</f>
        <v>45767</v>
      </c>
      <c r="E14" s="34">
        <v>3.0</v>
      </c>
      <c r="F14" s="35">
        <f t="shared" si="6"/>
        <v>45769</v>
      </c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23"/>
      <c r="BL14" s="23"/>
    </row>
    <row r="15" ht="27.0" customHeight="1" outlineLevel="1">
      <c r="A15" s="30" t="s">
        <v>19</v>
      </c>
      <c r="B15" s="31"/>
      <c r="C15" s="38"/>
      <c r="D15" s="31">
        <f t="shared" si="7"/>
        <v>45770</v>
      </c>
      <c r="E15" s="34">
        <v>2.0</v>
      </c>
      <c r="F15" s="35">
        <f t="shared" si="6"/>
        <v>45771</v>
      </c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23"/>
      <c r="BL15" s="23"/>
    </row>
    <row r="16" ht="27.0" customHeight="1" outlineLevel="1">
      <c r="A16" s="30" t="s">
        <v>20</v>
      </c>
      <c r="B16" s="31"/>
      <c r="C16" s="38"/>
      <c r="D16" s="31">
        <f t="shared" si="7"/>
        <v>45772</v>
      </c>
      <c r="E16" s="34">
        <v>5.0</v>
      </c>
      <c r="F16" s="35">
        <f t="shared" si="6"/>
        <v>45776</v>
      </c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23"/>
      <c r="BL16" s="23"/>
    </row>
    <row r="17" ht="27.0" customHeight="1">
      <c r="A17" s="39" t="s">
        <v>21</v>
      </c>
      <c r="B17" s="40"/>
      <c r="C17" s="41"/>
      <c r="D17" s="40">
        <f>MIN(D18:D21)</f>
        <v>45777</v>
      </c>
      <c r="E17" s="42"/>
      <c r="F17" s="43">
        <f>MAX(F18:F21)</f>
        <v>45787</v>
      </c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4"/>
      <c r="BK17" s="23"/>
      <c r="BL17" s="23"/>
    </row>
    <row r="18" ht="27.0" customHeight="1" outlineLevel="1">
      <c r="A18" s="30" t="s">
        <v>22</v>
      </c>
      <c r="B18" s="31"/>
      <c r="C18" s="32">
        <v>0.2</v>
      </c>
      <c r="D18" s="31">
        <f>F16+1</f>
        <v>45777</v>
      </c>
      <c r="E18" s="34">
        <v>3.0</v>
      </c>
      <c r="F18" s="35">
        <f t="shared" ref="F18:F21" si="8">D18+E18-1</f>
        <v>45779</v>
      </c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23"/>
      <c r="BL18" s="23"/>
    </row>
    <row r="19" ht="27.0" customHeight="1" outlineLevel="1">
      <c r="A19" s="30" t="s">
        <v>23</v>
      </c>
      <c r="B19" s="31"/>
      <c r="C19" s="38"/>
      <c r="D19" s="31">
        <f t="shared" ref="D19:D21" si="9">F18+1</f>
        <v>45780</v>
      </c>
      <c r="E19" s="34">
        <v>2.0</v>
      </c>
      <c r="F19" s="35">
        <f t="shared" si="8"/>
        <v>45781</v>
      </c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23"/>
      <c r="BL19" s="23"/>
    </row>
    <row r="20" ht="27.0" customHeight="1" outlineLevel="1">
      <c r="A20" s="30" t="s">
        <v>24</v>
      </c>
      <c r="B20" s="31"/>
      <c r="C20" s="38"/>
      <c r="D20" s="31">
        <f t="shared" si="9"/>
        <v>45782</v>
      </c>
      <c r="E20" s="34">
        <v>4.0</v>
      </c>
      <c r="F20" s="35">
        <f t="shared" si="8"/>
        <v>45785</v>
      </c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23"/>
      <c r="BL20" s="23"/>
    </row>
    <row r="21" ht="27.0" customHeight="1" outlineLevel="1">
      <c r="A21" s="30" t="s">
        <v>25</v>
      </c>
      <c r="B21" s="31"/>
      <c r="C21" s="38"/>
      <c r="D21" s="31">
        <f t="shared" si="9"/>
        <v>45786</v>
      </c>
      <c r="E21" s="34">
        <v>2.0</v>
      </c>
      <c r="F21" s="35">
        <f t="shared" si="8"/>
        <v>45787</v>
      </c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23"/>
      <c r="BL21" s="23"/>
    </row>
    <row r="22" ht="27.0" customHeight="1">
      <c r="A22" s="45"/>
      <c r="B22" s="46"/>
      <c r="C22" s="47"/>
      <c r="D22" s="31"/>
      <c r="E22" s="34"/>
      <c r="F22" s="35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"/>
      <c r="BL22" s="3"/>
    </row>
    <row r="23" ht="27.0" customHeight="1">
      <c r="A23" s="45"/>
      <c r="B23" s="46"/>
      <c r="C23" s="47"/>
      <c r="D23" s="31"/>
      <c r="E23" s="34"/>
      <c r="F23" s="35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"/>
      <c r="BL23" s="3"/>
    </row>
    <row r="24" ht="27.0" customHeight="1">
      <c r="A24" s="45"/>
      <c r="B24" s="46"/>
      <c r="C24" s="47"/>
      <c r="D24" s="31"/>
      <c r="E24" s="34"/>
      <c r="F24" s="35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"/>
      <c r="BL24" s="3"/>
    </row>
  </sheetData>
  <mergeCells count="14">
    <mergeCell ref="N4:T4"/>
    <mergeCell ref="U4:AA4"/>
    <mergeCell ref="AB4:AH4"/>
    <mergeCell ref="AI4:AO4"/>
    <mergeCell ref="AP4:AV4"/>
    <mergeCell ref="AW4:BC4"/>
    <mergeCell ref="B1:BJ1"/>
    <mergeCell ref="B2:C2"/>
    <mergeCell ref="D2:E2"/>
    <mergeCell ref="B3:C3"/>
    <mergeCell ref="D3:E3"/>
    <mergeCell ref="A4:F4"/>
    <mergeCell ref="G4:M4"/>
    <mergeCell ref="BD4:BJ4"/>
  </mergeCells>
  <conditionalFormatting sqref="G7:BJ9 G11:BJ24">
    <cfRule type="expression" dxfId="0" priority="1">
      <formula>AND(1=0,G$5&gt;=$D7,G$5&lt;$D7+ROUNDDOWN(#REF!*($F7-$D7+1),0))</formula>
    </cfRule>
  </conditionalFormatting>
  <conditionalFormatting sqref="G7:BJ24">
    <cfRule type="expression" dxfId="1" priority="2">
      <formula>AND(G$5&gt;=$D7,G$5&lt;=$F7)</formula>
    </cfRule>
  </conditionalFormatting>
  <conditionalFormatting sqref="G4:BJ6">
    <cfRule type="expression" dxfId="2" priority="3">
      <formula>G$4=TODAY()</formula>
    </cfRule>
  </conditionalFormatting>
  <conditionalFormatting sqref="G10:BJ10">
    <cfRule type="expression" dxfId="0" priority="4">
      <formula>AND(1=0,G$5&gt;=$D10,G$5&lt;$D10+ROUNDDOWN(#REF!*($F10-$D10+1),0))</formula>
    </cfRule>
  </conditionalFormatting>
  <printOptions horizontalCentered="1"/>
  <pageMargins bottom="0.75" footer="0.0" header="0.0" left="0.7" right="0.7" top="0.75"/>
  <pageSetup cellComments="atEnd" orientation="landscape" pageOrder="overThenDown"/>
  <drawing r:id="rId1"/>
</worksheet>
</file>